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<sst xmlns="http://schemas.openxmlformats.org/spreadsheetml/2006/main" count="32" uniqueCount="32">
  <si>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</si>
  <si>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LSE040</t>
  </si>
  <si>
    <t xml:space="preserve">U</t>
  </si>
  <si>
    <t xml:space="preserve">Estor enrotllable "LA VIUDA" de teixit ignífug, per a ús exterior.</t>
  </si>
  <si>
    <r>
      <rPr>
        <sz val="8.25"/>
        <color rgb="FF000000"/>
        <rFont val="Arial"/>
        <family val="2"/>
      </rPr>
      <t xml:space="preserve">Estor enrotllable exterior, gamma Mauré, model Ágora "LA VIUDA", de 1000 mm d'amplada i 1000 mm d'altura, amb teixit ignífug perforat, model Soltis Harmony 88, de polièster recobert de PVC, accionament manual, sistema de guiat amb cremallera lateral, perfils d'alumini acabat lacat en color blanc i calaix de 110 mm d'altura, fixat al parament exterior de façana amb ancoratges mecànics.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</si>
  <si>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</si>
  <si>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</si>
  <si>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</si>
  <si>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</si>
  <si>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</si>
  <si>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</si>
  <si>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</si>
  <si>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mt44viu011aaaa</t>
  </si>
  <si>
    <t xml:space="preserve">U</t>
  </si>
  <si>
    <t xml:space="preserve">Estor enrotllable exterior, gamma Mauré, model Ágora "LA VIUDA", de 1000 mm d'amplada i 1000 mm d'altura, amb teixit ignífug perforat, model Soltis Harmony 88, de polièster recobert de PVC, accionament manual, sistema de guiat amb cremallera lateral, perfils d'alumini acabat lacat en color blanc i calaix de 110 mm d'altura.</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</si>
  <si>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</si>
  <si>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</si>
  <si>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</si>
  <si>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</si>
  <si>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</si>
  <si>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</si>
  <si>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</si>
  <si>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</si>
  <si>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</si>
  <si>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</si>
  <si>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</si>
  <si>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</si>
  <si>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</si>
  <si>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</si>
  <si>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</si>
  <si>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223,10€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</si>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</sst>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04" customWidth="1"/>
    <col min="4" max="4" width="6.63" customWidth="1"/>
    <col min="5" max="5" width="73.10"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378.95</v>
      </c>
      <c r="H10" s="14">
        <f ca="1">ROUND(INDIRECT(ADDRESS(ROW()+(0), COLUMN()+(-2), 1))*INDIRECT(ADDRESS(ROW()+(0), COLUMN()+(-1), 1)), 2)</f>
        <v>378.95</v>
      </c>
    </row>
    <row r="11" spans="1:8" ht="13.50" thickBot="1" customHeight="1">
      <c r="A11" s="15"/>
      <c r="B11" s="15"/>
      <c r="C11" s="15"/>
      <c r="D11" s="15"/>
      <c r="E11" s="15"/>
      <c r="F11" s="9" t="s">
        <v>15</v>
      </c>
      <c r="G11" s="9"/>
      <c r="H11" s="17">
        <f ca="1">ROUND(SUM(INDIRECT(ADDRESS(ROW()+(-1), COLUMN()+(0), 1))), 2)</f>
        <v>378.95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0.561</v>
      </c>
      <c r="G13" s="13">
        <v>29.34</v>
      </c>
      <c r="H13" s="13">
        <f ca="1">ROUND(INDIRECT(ADDRESS(ROW()+(0), COLUMN()+(-2), 1))*INDIRECT(ADDRESS(ROW()+(0), COLUMN()+(-1), 1)), 2)</f>
        <v>16.46</v>
      </c>
    </row>
    <row r="14" spans="1:8" ht="13.50" thickBot="1" customHeight="1">
      <c r="A14" s="1" t="s">
        <v>20</v>
      </c>
      <c r="B14" s="1"/>
      <c r="C14" s="1"/>
      <c r="D14" s="10" t="s">
        <v>21</v>
      </c>
      <c r="E14" s="1" t="s">
        <v>22</v>
      </c>
      <c r="F14" s="11">
        <v>0.842</v>
      </c>
      <c r="G14" s="13">
        <v>25.28</v>
      </c>
      <c r="H14" s="13">
        <f ca="1">ROUND(INDIRECT(ADDRESS(ROW()+(0), COLUMN()+(-2), 1))*INDIRECT(ADDRESS(ROW()+(0), COLUMN()+(-1), 1)), 2)</f>
        <v>21.29</v>
      </c>
    </row>
    <row r="15" spans="1:8" ht="13.50" thickBot="1" customHeight="1">
      <c r="A15" s="1" t="s">
        <v>23</v>
      </c>
      <c r="B15" s="1"/>
      <c r="C15" s="1"/>
      <c r="D15" s="10" t="s">
        <v>24</v>
      </c>
      <c r="E15" s="1" t="s">
        <v>25</v>
      </c>
      <c r="F15" s="12">
        <v>0.779</v>
      </c>
      <c r="G15" s="14">
        <v>29.34</v>
      </c>
      <c r="H15" s="14">
        <f ca="1">ROUND(INDIRECT(ADDRESS(ROW()+(0), COLUMN()+(-2), 1))*INDIRECT(ADDRESS(ROW()+(0), COLUMN()+(-1), 1)), 2)</f>
        <v>22.86</v>
      </c>
    </row>
    <row r="16" spans="1:8" ht="13.50" thickBot="1" customHeight="1">
      <c r="A16" s="15"/>
      <c r="B16" s="15"/>
      <c r="C16" s="15"/>
      <c r="D16" s="15"/>
      <c r="E16" s="15"/>
      <c r="F16" s="9" t="s">
        <v>26</v>
      </c>
      <c r="G16" s="9"/>
      <c r="H16" s="17">
        <f ca="1">ROUND(SUM(INDIRECT(ADDRESS(ROW()+(-1), COLUMN()+(0), 1)),INDIRECT(ADDRESS(ROW()+(-2), COLUMN()+(0), 1)),INDIRECT(ADDRESS(ROW()+(-3), COLUMN()+(0), 1))), 2)</f>
        <v>60.61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439.56</v>
      </c>
      <c r="H18" s="14">
        <f ca="1">ROUND(INDIRECT(ADDRESS(ROW()+(0), COLUMN()+(-2), 1))*INDIRECT(ADDRESS(ROW()+(0), COLUMN()+(-1), 1))/100, 2)</f>
        <v>8.79</v>
      </c>
    </row>
    <row r="19" spans="1:8" ht="13.50" thickBot="1" customHeight="1">
      <c r="A19" s="21" t="s">
        <v>30</v>
      </c>
      <c r="B19" s="21"/>
      <c r="C19" s="21"/>
      <c r="D19" s="22"/>
      <c r="E19" s="23"/>
      <c r="F19" s="24" t="s">
        <v>31</v>
      </c>
      <c r="G19" s="25"/>
      <c r="H19" s="26">
        <f ca="1">ROUND(SUM(INDIRECT(ADDRESS(ROW()+(-1), COLUMN()+(0), 1)),INDIRECT(ADDRESS(ROW()+(-3), COLUMN()+(0), 1)),INDIRECT(ADDRESS(ROW()+(-8), COLUMN()+(0), 1))), 2)</f>
        <v>448.35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