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<sst xmlns="http://schemas.openxmlformats.org/spreadsheetml/2006/main" count="45" uniqueCount="45">
  <si>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</si>
  <si>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LGM030</t>
  </si>
  <si>
    <t xml:space="preserve">U</t>
  </si>
  <si>
    <t xml:space="preserve">Porta seccional per a garatge, de fusta.</t>
  </si>
  <si>
    <r>
      <rPr>
        <sz val="8.25"/>
        <color rgb="FF000000"/>
        <rFont val="Arial"/>
        <family val="2"/>
      </rPr>
      <t xml:space="preserve">Porta seccional per a garatge, formada per panell amb plafons de fusta massissa, 250x210 cm, amb obertura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</si>
  <si>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</si>
  <si>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</si>
  <si>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</si>
  <si>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</si>
  <si>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</si>
  <si>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</si>
  <si>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</si>
  <si>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mt26pgs020m</t>
  </si>
  <si>
    <t xml:space="preserve">U</t>
  </si>
  <si>
    <t xml:space="preserve">Porta seccional per a garatge, formada per panell amb plafons de fusta massissa, 250x210 cm, caixa recollidora folrada, torn, motlles de torsió, politges, guies, accessoris i pany central amb clau de seguretat. Segons UNE-EN 13241.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</si>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</sst>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5.78" customWidth="1"/>
    <col min="5" max="5" width="73.61" customWidth="1"/>
    <col min="6" max="6" width="1.36" customWidth="1"/>
    <col min="7" max="7" width="10.71" customWidth="1"/>
    <col min="8" max="8" width="1.19" customWidth="1"/>
    <col min="9" max="9" width="10.71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1863.59</v>
      </c>
      <c r="I10" s="14"/>
      <c r="J10" s="14">
        <f ca="1">ROUND(INDIRECT(ADDRESS(ROW()+(0), COLUMN()+(-4), 1))*INDIRECT(ADDRESS(ROW()+(0), COLUMN()+(-2), 1)), 2)</f>
        <v>1863.59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1863.59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0.604</v>
      </c>
      <c r="G13" s="11"/>
      <c r="H13" s="13">
        <v>29.67</v>
      </c>
      <c r="I13" s="13"/>
      <c r="J13" s="13">
        <f ca="1">ROUND(INDIRECT(ADDRESS(ROW()+(0), COLUMN()+(-4), 1))*INDIRECT(ADDRESS(ROW()+(0), COLUMN()+(-2), 1)), 2)</f>
        <v>17.92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0.604</v>
      </c>
      <c r="G14" s="11"/>
      <c r="H14" s="13">
        <v>24.86</v>
      </c>
      <c r="I14" s="13"/>
      <c r="J14" s="13">
        <f ca="1">ROUND(INDIRECT(ADDRESS(ROW()+(0), COLUMN()+(-4), 1))*INDIRECT(ADDRESS(ROW()+(0), COLUMN()+(-2), 1)), 2)</f>
        <v>15.02</v>
      </c>
      <c r="K14" s="13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1.41</v>
      </c>
      <c r="G15" s="11"/>
      <c r="H15" s="13">
        <v>30.13</v>
      </c>
      <c r="I15" s="13"/>
      <c r="J15" s="13">
        <f ca="1">ROUND(INDIRECT(ADDRESS(ROW()+(0), COLUMN()+(-4), 1))*INDIRECT(ADDRESS(ROW()+(0), COLUMN()+(-2), 1)), 2)</f>
        <v>42.48</v>
      </c>
      <c r="K15" s="13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1.41</v>
      </c>
      <c r="G16" s="12"/>
      <c r="H16" s="14">
        <v>26.48</v>
      </c>
      <c r="I16" s="14"/>
      <c r="J16" s="14">
        <f ca="1">ROUND(INDIRECT(ADDRESS(ROW()+(0), COLUMN()+(-4), 1))*INDIRECT(ADDRESS(ROW()+(0), COLUMN()+(-2), 1)), 2)</f>
        <v>37.34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1))), 2)</f>
        <v>112.76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2"/>
      <c r="H19" s="14">
        <f ca="1">ROUND(SUM(INDIRECT(ADDRESS(ROW()+(-2), COLUMN()+(2), 1)),INDIRECT(ADDRESS(ROW()+(-8), COLUMN()+(2), 1))), 2)</f>
        <v>1976.35</v>
      </c>
      <c r="I19" s="14"/>
      <c r="J19" s="14">
        <f ca="1">ROUND(INDIRECT(ADDRESS(ROW()+(0), COLUMN()+(-4), 1))*INDIRECT(ADDRESS(ROW()+(0), COLUMN()+(-2), 1))/100, 2)</f>
        <v>39.53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1)),INDIRECT(ADDRESS(ROW()+(-9), COLUMN()+(0), 1))), 2)</f>
        <v>2015.88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/>
      <c r="G23" s="27" t="s">
        <v>36</v>
      </c>
      <c r="H23" s="27"/>
      <c r="I23" s="27" t="s">
        <v>37</v>
      </c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8"/>
      <c r="G24" s="29">
        <v>1.11202e+06</v>
      </c>
      <c r="H24" s="29"/>
      <c r="I24" s="29">
        <v>1.11202e+06</v>
      </c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I11"/>
    <mergeCell ref="J11:K11"/>
    <mergeCell ref="A12:B12"/>
    <mergeCell ref="C12:D12"/>
    <mergeCell ref="E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I17"/>
    <mergeCell ref="J17:K17"/>
    <mergeCell ref="A18:B18"/>
    <mergeCell ref="C18:D18"/>
    <mergeCell ref="E18:G18"/>
    <mergeCell ref="H18:I18"/>
    <mergeCell ref="J18:K18"/>
    <mergeCell ref="A19:B19"/>
    <mergeCell ref="C19:D19"/>
    <mergeCell ref="F19:G19"/>
    <mergeCell ref="H19:I19"/>
    <mergeCell ref="J19:K19"/>
    <mergeCell ref="A20:E20"/>
    <mergeCell ref="F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