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<sst xmlns="http://schemas.openxmlformats.org/spreadsheetml/2006/main" count="45" uniqueCount="45">
  <si>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</si>
  <si>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LGM030</t>
  </si>
  <si>
    <t xml:space="preserve">U</t>
  </si>
  <si>
    <t xml:space="preserve">Porta seccional per a garatge, de fusta.</t>
  </si>
  <si>
    <r>
      <rPr>
        <sz val="8.25"/>
        <color rgb="FF000000"/>
        <rFont val="Arial"/>
        <family val="2"/>
      </rPr>
      <t xml:space="preserve">Porta seccional per a garatge, formada per panell acanalat de fusta massissa, 250x250 cm, amb obertura manual.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</si>
  <si>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</si>
  <si>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</si>
  <si>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</si>
  <si>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</si>
  <si>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</si>
  <si>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</si>
  <si>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</si>
  <si>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mt26pgs020c</t>
  </si>
  <si>
    <t xml:space="preserve">U</t>
  </si>
  <si>
    <t xml:space="preserve">Porta seccional per a garatge, formada per panell acanalat de fusta massissa, 250x250 cm, caixa recollidora folrada, torn, motlles de torsió, politges, guies, accessoris i pany central amb clau de seguretat. Segons UNE-EN 13241.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</si>
  <si>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</si>
  <si>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</si>
  <si>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</si>
  <si>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</si>
  <si>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</si>
  <si>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</si>
  <si>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</si>
  <si>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</si>
  <si>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</si>
  <si>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</si>
  <si>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</si>
  <si>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</si>
  <si>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</si>
  <si>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</si>
  <si>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</si>
  <si>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</si>
  <si>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</si>
  <si>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</si>
  <si>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423,23€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</si>
  <si>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</si>
  <si>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</si>
  <si>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</si>
  <si>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</si>
  <si>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</si>
  <si>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13241:2003+A2:2016</t>
  </si>
  <si>
    <t xml:space="preserve">1/3</t>
  </si>
  <si>
    <t xml:space="preserve">Puertas y portones industriales, comerciales y de garaje. Norma de producto, características de prestación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</si>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</sst>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5.44" customWidth="1"/>
    <col min="5" max="5" width="73.95" customWidth="1"/>
    <col min="6" max="6" width="1.36" customWidth="1"/>
    <col min="7" max="7" width="10.71" customWidth="1"/>
    <col min="8" max="8" width="1.19" customWidth="1"/>
    <col min="9" max="9" width="10.71" customWidth="1"/>
    <col min="10" max="10" width="2.5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4">
        <v>1940.4</v>
      </c>
      <c r="I10" s="14"/>
      <c r="J10" s="14">
        <f ca="1">ROUND(INDIRECT(ADDRESS(ROW()+(0), COLUMN()+(-4), 1))*INDIRECT(ADDRESS(ROW()+(0), COLUMN()+(-2), 1)), 2)</f>
        <v>1940.4</v>
      </c>
      <c r="K10" s="14"/>
    </row>
    <row r="11" spans="1:11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1940.4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0.719</v>
      </c>
      <c r="G13" s="11"/>
      <c r="H13" s="13">
        <v>29.67</v>
      </c>
      <c r="I13" s="13"/>
      <c r="J13" s="13">
        <f ca="1">ROUND(INDIRECT(ADDRESS(ROW()+(0), COLUMN()+(-4), 1))*INDIRECT(ADDRESS(ROW()+(0), COLUMN()+(-2), 1)), 2)</f>
        <v>21.33</v>
      </c>
      <c r="K13" s="13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0.719</v>
      </c>
      <c r="G14" s="11"/>
      <c r="H14" s="13">
        <v>24.86</v>
      </c>
      <c r="I14" s="13"/>
      <c r="J14" s="13">
        <f ca="1">ROUND(INDIRECT(ADDRESS(ROW()+(0), COLUMN()+(-4), 1))*INDIRECT(ADDRESS(ROW()+(0), COLUMN()+(-2), 1)), 2)</f>
        <v>17.87</v>
      </c>
      <c r="K14" s="13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1.679</v>
      </c>
      <c r="G15" s="11"/>
      <c r="H15" s="13">
        <v>30.13</v>
      </c>
      <c r="I15" s="13"/>
      <c r="J15" s="13">
        <f ca="1">ROUND(INDIRECT(ADDRESS(ROW()+(0), COLUMN()+(-4), 1))*INDIRECT(ADDRESS(ROW()+(0), COLUMN()+(-2), 1)), 2)</f>
        <v>50.59</v>
      </c>
      <c r="K15" s="13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1.679</v>
      </c>
      <c r="G16" s="12"/>
      <c r="H16" s="14">
        <v>26.48</v>
      </c>
      <c r="I16" s="14"/>
      <c r="J16" s="14">
        <f ca="1">ROUND(INDIRECT(ADDRESS(ROW()+(0), COLUMN()+(-4), 1))*INDIRECT(ADDRESS(ROW()+(0), COLUMN()+(-2), 1)), 2)</f>
        <v>44.46</v>
      </c>
      <c r="K16" s="14"/>
    </row>
    <row r="17" spans="1:11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1))), 2)</f>
        <v>134.25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5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2"/>
      <c r="H19" s="14">
        <f ca="1">ROUND(SUM(INDIRECT(ADDRESS(ROW()+(-2), COLUMN()+(2), 1)),INDIRECT(ADDRESS(ROW()+(-8), COLUMN()+(2), 1))), 2)</f>
        <v>2074.65</v>
      </c>
      <c r="I19" s="14"/>
      <c r="J19" s="14">
        <f ca="1">ROUND(INDIRECT(ADDRESS(ROW()+(0), COLUMN()+(-4), 1))*INDIRECT(ADDRESS(ROW()+(0), COLUMN()+(-2), 1))/100, 2)</f>
        <v>41.49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4"/>
      <c r="H20" s="25"/>
      <c r="I20" s="25"/>
      <c r="J20" s="26">
        <f ca="1">ROUND(SUM(INDIRECT(ADDRESS(ROW()+(-1), COLUMN()+(0), 1)),INDIRECT(ADDRESS(ROW()+(-3), COLUMN()+(0), 1)),INDIRECT(ADDRESS(ROW()+(-9), COLUMN()+(0), 1))), 2)</f>
        <v>2116.14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/>
      <c r="G23" s="27" t="s">
        <v>36</v>
      </c>
      <c r="H23" s="27"/>
      <c r="I23" s="27" t="s">
        <v>37</v>
      </c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8"/>
      <c r="G24" s="29">
        <v>1.11202e+06</v>
      </c>
      <c r="H24" s="29"/>
      <c r="I24" s="29">
        <v>1.11202e+06</v>
      </c>
      <c r="J24" s="29"/>
      <c r="K24" s="29" t="s">
        <v>40</v>
      </c>
    </row>
    <row r="25" spans="1:11" ht="13.50" thickBot="1" customHeight="1">
      <c r="A25" s="30" t="s">
        <v>41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6">
    <mergeCell ref="A1:K1"/>
    <mergeCell ref="B3:C3"/>
    <mergeCell ref="D3:K3"/>
    <mergeCell ref="A5:K5"/>
    <mergeCell ref="A8:B8"/>
    <mergeCell ref="C8:D8"/>
    <mergeCell ref="F8:G8"/>
    <mergeCell ref="H8:I8"/>
    <mergeCell ref="J8:K8"/>
    <mergeCell ref="A9:B9"/>
    <mergeCell ref="C9:D9"/>
    <mergeCell ref="E9:G9"/>
    <mergeCell ref="H9:I9"/>
    <mergeCell ref="J9:K9"/>
    <mergeCell ref="A10:B10"/>
    <mergeCell ref="C10:D10"/>
    <mergeCell ref="F10:G10"/>
    <mergeCell ref="H10:I10"/>
    <mergeCell ref="J10:K10"/>
    <mergeCell ref="A11:B11"/>
    <mergeCell ref="C11:D11"/>
    <mergeCell ref="F11:I11"/>
    <mergeCell ref="J11:K11"/>
    <mergeCell ref="A12:B12"/>
    <mergeCell ref="C12:D12"/>
    <mergeCell ref="E12:G12"/>
    <mergeCell ref="H12:I12"/>
    <mergeCell ref="J12:K12"/>
    <mergeCell ref="A13:B13"/>
    <mergeCell ref="C13:D13"/>
    <mergeCell ref="F13:G13"/>
    <mergeCell ref="H13:I13"/>
    <mergeCell ref="J13:K13"/>
    <mergeCell ref="A14:B14"/>
    <mergeCell ref="C14:D14"/>
    <mergeCell ref="F14:G14"/>
    <mergeCell ref="H14:I14"/>
    <mergeCell ref="J14:K14"/>
    <mergeCell ref="A15:B15"/>
    <mergeCell ref="C15:D15"/>
    <mergeCell ref="F15:G15"/>
    <mergeCell ref="H15:I15"/>
    <mergeCell ref="J15:K15"/>
    <mergeCell ref="A16:B16"/>
    <mergeCell ref="C16:D16"/>
    <mergeCell ref="F16:G16"/>
    <mergeCell ref="H16:I16"/>
    <mergeCell ref="J16:K16"/>
    <mergeCell ref="A17:B17"/>
    <mergeCell ref="C17:D17"/>
    <mergeCell ref="F17:I17"/>
    <mergeCell ref="J17:K17"/>
    <mergeCell ref="A18:B18"/>
    <mergeCell ref="C18:D18"/>
    <mergeCell ref="E18:G18"/>
    <mergeCell ref="H18:I18"/>
    <mergeCell ref="J18:K18"/>
    <mergeCell ref="A19:B19"/>
    <mergeCell ref="C19:D19"/>
    <mergeCell ref="F19:G19"/>
    <mergeCell ref="H19:I19"/>
    <mergeCell ref="J19:K19"/>
    <mergeCell ref="A20:E20"/>
    <mergeCell ref="F20:I20"/>
    <mergeCell ref="J20:K20"/>
    <mergeCell ref="A23:F23"/>
    <mergeCell ref="G23:H23"/>
    <mergeCell ref="I23:J23"/>
    <mergeCell ref="A24:F24"/>
    <mergeCell ref="G24:H25"/>
    <mergeCell ref="I24:J25"/>
    <mergeCell ref="K24:K25"/>
    <mergeCell ref="A25:F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