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<sst xmlns="http://schemas.openxmlformats.org/spreadsheetml/2006/main" count="44" uniqueCount="44">
  <si>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</si>
  <si>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</si>
  <si>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</si>
  <si>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</si>
  <si>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acanalada, 300x225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</si>
  <si>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</si>
  <si>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</si>
  <si>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</si>
  <si>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</si>
  <si>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</si>
  <si>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</si>
  <si>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</si>
  <si>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mt26pgc010q</t>
  </si>
  <si>
    <t xml:space="preserve">U</t>
  </si>
  <si>
    <t xml:space="preserve">Porta corredissa suspesa d'una fulla per a garatge, formada per xapa plegada d'acer galvanitzat de textura acanalada, 300x225 cm, amb acabat plastificat amb PVC (imitació fusta),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</si>
  <si>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</si>
  <si>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</si>
  <si>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</si>
  <si>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</si>
  <si>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</si>
  <si>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</si>
  <si>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</si>
  <si>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</si>
  <si>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</si>
  <si>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</si>
  <si>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</si>
  <si>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</si>
  <si>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</si>
  <si>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</si>
  <si>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</si>
  <si>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</si>
  <si>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</si>
  <si>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</si>
  <si>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</si>
  <si>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</si>
  <si>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</si>
  <si>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</si>
  <si>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</si>
  <si>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</si>
  <si>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</si>
  <si>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</si>
  <si>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</si>
  <si>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610,39€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</si>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</sst>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1852.31</v>
      </c>
      <c r="G10" s="12">
        <f ca="1">ROUND(INDIRECT(ADDRESS(ROW()+(0), COLUMN()+(-2), 1))*INDIRECT(ADDRESS(ROW()+(0), COLUMN()+(-1), 1)), 2)</f>
        <v>1852.31</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2697.31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0.665</v>
      </c>
      <c r="F15" s="12">
        <v>28.42</v>
      </c>
      <c r="G15" s="12">
        <f ca="1">ROUND(INDIRECT(ADDRESS(ROW()+(0), COLUMN()+(-2), 1))*INDIRECT(ADDRESS(ROW()+(0), COLUMN()+(-1), 1)), 2)</f>
        <v>18.9</v>
      </c>
    </row>
    <row r="16" spans="1:7" ht="13.50" thickBot="1" customHeight="1">
      <c r="A16" s="1" t="s">
        <v>26</v>
      </c>
      <c r="B16" s="1"/>
      <c r="C16" s="10" t="s">
        <v>27</v>
      </c>
      <c r="D16" s="1" t="s">
        <v>28</v>
      </c>
      <c r="E16" s="11">
        <v>0.665</v>
      </c>
      <c r="F16" s="12">
        <v>23.81</v>
      </c>
      <c r="G16" s="12">
        <f ca="1">ROUND(INDIRECT(ADDRESS(ROW()+(0), COLUMN()+(-2), 1))*INDIRECT(ADDRESS(ROW()+(0), COLUMN()+(-1), 1)), 2)</f>
        <v>15.83</v>
      </c>
    </row>
    <row r="17" spans="1:7" ht="13.50" thickBot="1" customHeight="1">
      <c r="A17" s="1" t="s">
        <v>29</v>
      </c>
      <c r="B17" s="1"/>
      <c r="C17" s="10" t="s">
        <v>30</v>
      </c>
      <c r="D17" s="1" t="s">
        <v>31</v>
      </c>
      <c r="E17" s="11">
        <v>1.553</v>
      </c>
      <c r="F17" s="12">
        <v>28.86</v>
      </c>
      <c r="G17" s="12">
        <f ca="1">ROUND(INDIRECT(ADDRESS(ROW()+(0), COLUMN()+(-2), 1))*INDIRECT(ADDRESS(ROW()+(0), COLUMN()+(-1), 1)), 2)</f>
        <v>44.82</v>
      </c>
    </row>
    <row r="18" spans="1:7" ht="13.50" thickBot="1" customHeight="1">
      <c r="A18" s="1" t="s">
        <v>32</v>
      </c>
      <c r="B18" s="1"/>
      <c r="C18" s="10" t="s">
        <v>33</v>
      </c>
      <c r="D18" s="1" t="s">
        <v>34</v>
      </c>
      <c r="E18" s="11">
        <v>1.553</v>
      </c>
      <c r="F18" s="12">
        <v>25.36</v>
      </c>
      <c r="G18" s="12">
        <f ca="1">ROUND(INDIRECT(ADDRESS(ROW()+(0), COLUMN()+(-2), 1))*INDIRECT(ADDRESS(ROW()+(0), COLUMN()+(-1), 1)), 2)</f>
        <v>39.38</v>
      </c>
    </row>
    <row r="19" spans="1:7" ht="13.50" thickBot="1" customHeight="1">
      <c r="A19" s="1" t="s">
        <v>35</v>
      </c>
      <c r="B19" s="1"/>
      <c r="C19" s="10" t="s">
        <v>36</v>
      </c>
      <c r="D19" s="1" t="s">
        <v>37</v>
      </c>
      <c r="E19" s="13">
        <v>5.994</v>
      </c>
      <c r="F19" s="14">
        <v>29.34</v>
      </c>
      <c r="G19" s="14">
        <f ca="1">ROUND(INDIRECT(ADDRESS(ROW()+(0), COLUMN()+(-2), 1))*INDIRECT(ADDRESS(ROW()+(0), COLUMN()+(-1), 1)), 2)</f>
        <v>175.86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294.79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2992.1</v>
      </c>
      <c r="G22" s="14">
        <f ca="1">ROUND(INDIRECT(ADDRESS(ROW()+(0), COLUMN()+(-2), 1))*INDIRECT(ADDRESS(ROW()+(0), COLUMN()+(-1), 1))/100, 2)</f>
        <v>59.84</v>
      </c>
    </row>
    <row r="23" spans="1:7" ht="13.50" thickBot="1" customHeight="1">
      <c r="A23" s="21" t="s">
        <v>42</v>
      </c>
      <c r="B23" s="21"/>
      <c r="C23" s="22"/>
      <c r="D23" s="23"/>
      <c r="E23" s="24" t="s">
        <v>43</v>
      </c>
      <c r="F23" s="25"/>
      <c r="G23" s="26">
        <f ca="1">ROUND(SUM(INDIRECT(ADDRESS(ROW()+(-1), COLUMN()+(0), 1)),INDIRECT(ADDRESS(ROW()+(-3), COLUMN()+(0), 1)),INDIRECT(ADDRESS(ROW()+(-10), COLUMN()+(0), 1))), 2)</f>
        <v>3051.94</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