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<sst xmlns="http://schemas.openxmlformats.org/spreadsheetml/2006/main" count="35" uniqueCount="35">
  <si>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</si>
  <si>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</si>
  <si>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</si>
  <si>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Fusteria d'alumini en tancament de vestíbuls d'entrada a l'edifici.</t>
  </si>
  <si>
    <r>
      <rPr>
        <sz val="8.25"/>
        <color rgb="FF000000"/>
        <rFont val="Arial"/>
        <family val="2"/>
      </rPr>
      <t xml:space="preserve">Fusteria d'alumini lacat especial, amb 60 micres de gruix mínim de pel·lícula seca, en tancament de vestíbuls d'entrada a l'edifici, formada per fulles fixes i practicables; certificat de conformitat marca de qualitat QUALICOAT, gamma alta, amb trencament de pont tèrmic, amb classificació a la permeabilitat a l'aire segons UNE-EN 12207, a l'estanquitat a l'aigua segons UNE-EN 12208 i a la resistència a la càrrega del vent segons UNE-EN 12210, amb bastiment de base; composta per perfils extrusionats formant bastiments i fulles. Inclús silicona neutra per a segellat perimetral dels junts exterior i interior, entre la fusteria i l'obra. El preu no inclou el rebut en obra del bastiment de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</si>
  <si>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</si>
  <si>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</si>
  <si>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</si>
  <si>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</si>
  <si>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</si>
  <si>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</si>
  <si>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</si>
  <si>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mt25pem015c</t>
  </si>
  <si>
    <t xml:space="preserve">m</t>
  </si>
  <si>
    <t xml:space="preserve">Bastiment de base d'alumini, de 50x19x1,5 mm, ensamblat mitjançant esquadres i amb patilles d'ancoratge per a la fixació al parament i cargols per a la fixació de la fusteria.</t>
  </si>
  <si>
    <t xml:space="preserve">mt25pfb015r</t>
  </si>
  <si>
    <t xml:space="preserve">m²</t>
  </si>
  <si>
    <t xml:space="preserve">Fusteria d'alumini lacat especial en tancament de vestíbuls d'entrada a l'edifici, formada per fulles fixes i practicables, gamma alta, amb trencament de pont tèrmic, amb classificació a la permeabilitat a l'aire segons UNE-EN 12207, a l'estanquitat a l'aigua segons UNE-EN 12208 i a la resistència a la càrrega del vent segons UNE-EN 12210, marca de qualitat QUALICOAT. Inclús ferratges de penjar, pany, manovella i obreportes, juntes d'envidriament de EPDM, cargols d'acer inoxidable, elements d'estanquitat i accessoris.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</si>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</sst>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2.78</v>
      </c>
      <c r="G10" s="12">
        <f ca="1">ROUND(INDIRECT(ADDRESS(ROW()+(0), COLUMN()+(-2), 1))*INDIRECT(ADDRESS(ROW()+(0), COLUMN()+(-1), 1)), 2)</f>
        <v>6.53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452.83</v>
      </c>
      <c r="G11" s="12">
        <f ca="1">ROUND(INDIRECT(ADDRESS(ROW()+(0), COLUMN()+(-2), 1))*INDIRECT(ADDRESS(ROW()+(0), COLUMN()+(-1), 1)), 2)</f>
        <v>461.89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0.448</v>
      </c>
      <c r="F12" s="14">
        <v>4.73</v>
      </c>
      <c r="G12" s="14">
        <f ca="1">ROUND(INDIRECT(ADDRESS(ROW()+(0), COLUMN()+(-2), 1))*INDIRECT(ADDRESS(ROW()+(0), COLUMN()+(-1), 1)), 2)</f>
        <v>2.12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470.54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0.206</v>
      </c>
      <c r="F15" s="12">
        <v>30.13</v>
      </c>
      <c r="G15" s="12">
        <f ca="1">ROUND(INDIRECT(ADDRESS(ROW()+(0), COLUMN()+(-2), 1))*INDIRECT(ADDRESS(ROW()+(0), COLUMN()+(-1), 1)), 2)</f>
        <v>6.21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26.48</v>
      </c>
      <c r="G16" s="14">
        <f ca="1">ROUND(INDIRECT(ADDRESS(ROW()+(0), COLUMN()+(-2), 1))*INDIRECT(ADDRESS(ROW()+(0), COLUMN()+(-1), 1)), 2)</f>
        <v>4.95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481.7</v>
      </c>
      <c r="G19" s="14">
        <f ca="1">ROUND(INDIRECT(ADDRESS(ROW()+(0), COLUMN()+(-2), 1))*INDIRECT(ADDRESS(ROW()+(0), COLUMN()+(-1), 1))/100, 2)</f>
        <v>9.63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491.33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