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<sst xmlns="http://schemas.openxmlformats.org/spreadsheetml/2006/main" count="74" uniqueCount="74">
  <si>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</si>
  <si>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IOR015</t>
  </si>
  <si>
    <t xml:space="preserve">m²</t>
  </si>
  <si>
    <t xml:space="preserve">Protecció passiva contra incendis d'estructura metàl·lica, amb plaques de guix laminat. Sistema "PLADUR".</t>
  </si>
  <si>
    <r>
      <rPr>
        <sz val="8.25"/>
        <color rgb="FF000000"/>
        <rFont val="Arial"/>
        <family val="2"/>
      </rPr>
      <t xml:space="preserve">Sistema de protecció passiva contra incendis de biga d'acer HEA 100, protegida en 3 cares i amb una resistència al foc de 15 minuts, sistema 48-35+2x13F "PLADUR", mitjançant recobriment amb plaques de guix laminat, fixades amb cargols i perfils metàl·lics. Inclús fixacions, cargols i pasta i cinta per al tractament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</si>
  <si>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</si>
  <si>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</si>
  <si>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</si>
  <si>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</si>
  <si>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</si>
  <si>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</si>
  <si>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</si>
  <si>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mt12pip020b</t>
  </si>
  <si>
    <t xml:space="preserve">m</t>
  </si>
  <si>
    <t xml:space="preserve">Banda estanca autoadhesiva d'escuma de poliuretà de cel·les tancades "PLADUR", de 3 mm d'espessor i 46 mm d'amplada, resistència tèrmica 0,10 m²K/W, conductivitat tèrmica 0,034 W/(mK).</t>
  </si>
  <si>
    <t xml:space="preserve">mt12psg082</t>
  </si>
  <si>
    <t xml:space="preserve">U</t>
  </si>
  <si>
    <t xml:space="preserve">Fixació per a formigó.</t>
  </si>
  <si>
    <t xml:space="preserve">mt12pfp010ab</t>
  </si>
  <si>
    <t xml:space="preserve">m</t>
  </si>
  <si>
    <t xml:space="preserve">Canal C 48/30 "PLADUR", de 48 mm d'amplada, d'acer galvanitzat Z1 (Z140), segons UNE-EN 14195.</t>
  </si>
  <si>
    <t xml:space="preserve">mt12pfp020ab</t>
  </si>
  <si>
    <t xml:space="preserve">m</t>
  </si>
  <si>
    <t xml:space="preserve">Muntant M 48/35 "PLADUR", de 48 mm d'amplada, d'acer galvanitzat Z1 (Z140), segons UNE-EN 14195.</t>
  </si>
  <si>
    <t xml:space="preserve">mt12ptp010ch</t>
  </si>
  <si>
    <t xml:space="preserve">U</t>
  </si>
  <si>
    <t xml:space="preserve">Cargol autoperforant d'acer zincat, MM 3,5x9,5 "PLADUR", de cap rodó i punta de broca; per a la unió de perfils metàl·lics de fins 2,25 mm d'espessor.</t>
  </si>
  <si>
    <t xml:space="preserve">mt12psp010csd</t>
  </si>
  <si>
    <t xml:space="preserve">m²</t>
  </si>
  <si>
    <t xml:space="preserve">Placa de guix laminat F / UNE-EN 520 - 1200 / 3000 / 12,5 / amb les vores longitudinals afinades, amb resistència al foc F "PLADUR", Euroclasse A2-s1, d0 de reacció al foc, segons UNE-EN 13501-1.</t>
  </si>
  <si>
    <t xml:space="preserve">mt12ptp010ag</t>
  </si>
  <si>
    <t xml:space="preserve">U</t>
  </si>
  <si>
    <t xml:space="preserve">Cargol autoroscant d'acer revestit amb fosfats, PM 3,5x25 "PLADUR", amb cap de trompeta i punta afilada; per a la fixació de plaques de guix laminat a perfils metàl·lics de fins 0,75 mm d'espessor.</t>
  </si>
  <si>
    <t xml:space="preserve">mt12ptp010af</t>
  </si>
  <si>
    <t xml:space="preserve">U</t>
  </si>
  <si>
    <t xml:space="preserve">Cargol autoroscant d'acer revestit amb fosfats, PM 3,5x35 "PLADUR", amb cap de trompeta i punta afilada; per a la fixació de plaques de guix laminat a perfils metàl·lics de fins 0,75 mm d'espessor.</t>
  </si>
  <si>
    <t xml:space="preserve">mt12pep010pa</t>
  </si>
  <si>
    <t xml:space="preserve">kg</t>
  </si>
  <si>
    <t xml:space="preserve">Pasta d'assecatge en pols JN "PLADUR", 3A, color blanc, Euroclasse A2-s1, d0 de reacció al foc, segons UNE-EN 13501-1, rang de temperatura de treball de 5 a 35°C, per a aplicació manual amb cinta de segellament, segons UNE-EN 13963.</t>
  </si>
  <si>
    <t xml:space="preserve">mt12pip010aa</t>
  </si>
  <si>
    <t xml:space="preserve">m</t>
  </si>
  <si>
    <t xml:space="preserve">Cinta microperforada de paper "PLADUR", de 51 mm d'amplada i 0,215 mm de gruix, segons UNE-EN 13963.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</si>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</sst>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68" customWidth="1"/>
    <col min="4" max="4" width="6.63" customWidth="1"/>
    <col min="5" max="5" width="73.4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0.77</v>
      </c>
      <c r="H10" s="11"/>
      <c r="I10" s="12">
        <v>0.33</v>
      </c>
      <c r="J10" s="12">
        <f ca="1">ROUND(INDIRECT(ADDRESS(ROW()+(0), COLUMN()+(-3), 1))*INDIRECT(ADDRESS(ROW()+(0), COLUMN()+(-1), 1)), 2)</f>
        <v>0.25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1.6</v>
      </c>
      <c r="H11" s="11"/>
      <c r="I11" s="12">
        <v>0.33</v>
      </c>
      <c r="J11" s="12">
        <f ca="1">ROUND(INDIRECT(ADDRESS(ROW()+(0), COLUMN()+(-3), 1))*INDIRECT(ADDRESS(ROW()+(0), COLUMN()+(-1), 1)), 2)</f>
        <v>0.53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0.77</v>
      </c>
      <c r="H12" s="11"/>
      <c r="I12" s="12">
        <v>1.22</v>
      </c>
      <c r="J12" s="12">
        <f ca="1">ROUND(INDIRECT(ADDRESS(ROW()+(0), COLUMN()+(-3), 1))*INDIRECT(ADDRESS(ROW()+(0), COLUMN()+(-1), 1)), 2)</f>
        <v>0.94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4.2</v>
      </c>
      <c r="H13" s="11"/>
      <c r="I13" s="12">
        <v>1.45</v>
      </c>
      <c r="J13" s="12">
        <f ca="1">ROUND(INDIRECT(ADDRESS(ROW()+(0), COLUMN()+(-3), 1))*INDIRECT(ADDRESS(ROW()+(0), COLUMN()+(-1), 1)), 2)</f>
        <v>6.09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3</v>
      </c>
      <c r="H14" s="11"/>
      <c r="I14" s="12">
        <v>0.02</v>
      </c>
      <c r="J14" s="12">
        <f ca="1">ROUND(INDIRECT(ADDRESS(ROW()+(0), COLUMN()+(-3), 1))*INDIRECT(ADDRESS(ROW()+(0), COLUMN()+(-1), 1)), 2)</f>
        <v>0.06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2.1</v>
      </c>
      <c r="H15" s="11"/>
      <c r="I15" s="12">
        <v>9.18</v>
      </c>
      <c r="J15" s="12">
        <f ca="1">ROUND(INDIRECT(ADDRESS(ROW()+(0), COLUMN()+(-3), 1))*INDIRECT(ADDRESS(ROW()+(0), COLUMN()+(-1), 1)), 2)</f>
        <v>19.28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23</v>
      </c>
      <c r="H16" s="11"/>
      <c r="I16" s="12">
        <v>0.01</v>
      </c>
      <c r="J16" s="12">
        <f ca="1">ROUND(INDIRECT(ADDRESS(ROW()+(0), COLUMN()+(-3), 1))*INDIRECT(ADDRESS(ROW()+(0), COLUMN()+(-1), 1)), 2)</f>
        <v>0.23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44</v>
      </c>
      <c r="H17" s="11"/>
      <c r="I17" s="12">
        <v>0.02</v>
      </c>
      <c r="J17" s="12">
        <f ca="1">ROUND(INDIRECT(ADDRESS(ROW()+(0), COLUMN()+(-3), 1))*INDIRECT(ADDRESS(ROW()+(0), COLUMN()+(-1), 1)), 2)</f>
        <v>0.88</v>
      </c>
    </row>
    <row r="18" spans="1:10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0.95</v>
      </c>
      <c r="H18" s="11"/>
      <c r="I18" s="12">
        <v>1.37</v>
      </c>
      <c r="J18" s="12">
        <f ca="1">ROUND(INDIRECT(ADDRESS(ROW()+(0), COLUMN()+(-3), 1))*INDIRECT(ADDRESS(ROW()+(0), COLUMN()+(-1), 1)), 2)</f>
        <v>1.3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3">
        <v>9.45</v>
      </c>
      <c r="H19" s="13"/>
      <c r="I19" s="14">
        <v>0.06</v>
      </c>
      <c r="J19" s="14">
        <f ca="1">ROUND(INDIRECT(ADDRESS(ROW()+(0), COLUMN()+(-3), 1))*INDIRECT(ADDRESS(ROW()+(0), COLUMN()+(-1), 1)), 2)</f>
        <v>0.57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30.13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1">
        <v>0.791</v>
      </c>
      <c r="H22" s="11"/>
      <c r="I22" s="12">
        <v>30.63</v>
      </c>
      <c r="J22" s="12">
        <f ca="1">ROUND(INDIRECT(ADDRESS(ROW()+(0), COLUMN()+(-3), 1))*INDIRECT(ADDRESS(ROW()+(0), COLUMN()+(-1), 1)), 2)</f>
        <v>24.23</v>
      </c>
    </row>
    <row r="23" spans="1:10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"/>
      <c r="G23" s="13">
        <v>0.791</v>
      </c>
      <c r="H23" s="13"/>
      <c r="I23" s="14">
        <v>26.39</v>
      </c>
      <c r="J23" s="14">
        <f ca="1">ROUND(INDIRECT(ADDRESS(ROW()+(0), COLUMN()+(-3), 1))*INDIRECT(ADDRESS(ROW()+(0), COLUMN()+(-1), 1)), 2)</f>
        <v>20.87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45.1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19"/>
      <c r="D26" s="20" t="s">
        <v>52</v>
      </c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75.23</v>
      </c>
      <c r="J26" s="14">
        <f ca="1">ROUND(INDIRECT(ADDRESS(ROW()+(0), COLUMN()+(-3), 1))*INDIRECT(ADDRESS(ROW()+(0), COLUMN()+(-1), 1))/100, 2)</f>
        <v>1.5</v>
      </c>
    </row>
    <row r="27" spans="1:10" ht="13.50" thickBot="1" customHeight="1">
      <c r="A27" s="21" t="s">
        <v>54</v>
      </c>
      <c r="B27" s="21"/>
      <c r="C27" s="21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76.73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162010</v>
      </c>
      <c r="G34" s="29"/>
      <c r="H34" s="29">
        <v>1.12201e+06</v>
      </c>
      <c r="I34" s="29"/>
      <c r="J34" s="29" t="s">
        <v>65</v>
      </c>
    </row>
    <row r="35" spans="1:10" ht="13.50" thickBot="1" customHeight="1">
      <c r="A35" s="32" t="s">
        <v>66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8"/>
      <c r="F36" s="29">
        <v>132006</v>
      </c>
      <c r="G36" s="29"/>
      <c r="H36" s="29">
        <v>132007</v>
      </c>
      <c r="I36" s="29"/>
      <c r="J36" s="29" t="s">
        <v>68</v>
      </c>
    </row>
    <row r="37" spans="1:10" ht="13.50" thickBot="1" customHeight="1">
      <c r="A37" s="30" t="s">
        <v>69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32" t="s">
        <v>70</v>
      </c>
      <c r="B38" s="32"/>
      <c r="C38" s="32"/>
      <c r="D38" s="32"/>
      <c r="E38" s="32"/>
      <c r="F38" s="33">
        <v>112007</v>
      </c>
      <c r="G38" s="33"/>
      <c r="H38" s="33">
        <v>112007</v>
      </c>
      <c r="I38" s="33"/>
      <c r="J38" s="33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73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9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6"/>
    <mergeCell ref="H36:I36"/>
    <mergeCell ref="J36:J38"/>
    <mergeCell ref="A37:E37"/>
    <mergeCell ref="F37:G37"/>
    <mergeCell ref="H37:I37"/>
    <mergeCell ref="A38:E38"/>
    <mergeCell ref="F38:G38"/>
    <mergeCell ref="H38:I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