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<sst xmlns="http://schemas.openxmlformats.org/spreadsheetml/2006/main" count="54" uniqueCount="54">
  <si>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</si>
  <si>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IOF045</t>
  </si>
  <si>
    <t xml:space="preserve">m²</t>
  </si>
  <si>
    <t xml:space="preserve">Franja tallafocs de panells de llana de roca, en el trobament entre el forjat i el mur cortina. Sistema "ROCKWOOL".</t>
  </si>
  <si>
    <r>
      <rPr>
        <sz val="8.25"/>
        <color rgb="FF000000"/>
        <rFont val="Arial"/>
        <family val="2"/>
      </rPr>
      <t xml:space="preserve">Franja tallafocs en trobament entre forjat i mur cortina, amb una resistència al foc EI 60, sistema Conlit MC 60-90 "ROCKWOOL", composta per un panell rígid de llana de roca Conlit Alu, revestit per una de les seves cares amb una làmina d'alumini reforçat, de 90 mm d'espessor, resistència tèrmica 2,19 m²K/W, conductivitat tèrmica 0,035 W/(mK), densitat 180 kg/m³, calor específic 0,84 J/kgK i factor de resistència a la difusió del vapor d'aigua 1,3, fixat al forjat i al mur cortina, amb escaires d'acer galvanitzat, Conlit MC, de 3 mm d'espessor, escaires d'acer galvanitzat, Conlit MC Inferior, de 3 mm d'espessor, platines d'acer galvanitzat, Espada Conlit MC, de 1 mm d'espessor i cargols d'unió, Conlit ACR 85, de 85 mm de longitud. Inclús elements de fixació, rebló, adhesiu a base de silicats, d'adormiment lent, Cola Conlit "ROCKWOOL", per a encolat de peces de llana de roca tipus Conlit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</si>
  <si>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</si>
  <si>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</si>
  <si>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</si>
  <si>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</si>
  <si>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</si>
  <si>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</si>
  <si>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</si>
  <si>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mt16lrw086d</t>
  </si>
  <si>
    <t xml:space="preserve">U</t>
  </si>
  <si>
    <t xml:space="preserve">Esquadra d'acer galvanitzat, Conlit MC "ROCKWOOL", de 3 mm d'espessor, inclús ancoratges mecànics d'expansió d'acer galvanitzat.</t>
  </si>
  <si>
    <t xml:space="preserve">mt16lrw088d</t>
  </si>
  <si>
    <t xml:space="preserve">U</t>
  </si>
  <si>
    <t xml:space="preserve">Esquadra d'acer galvanitzat, Conlit MC Inferior "ROCKWOOL", de 3 mm d'espessor, inclús ancoratges mecànics d'expansió d'acer galvanitzat.</t>
  </si>
  <si>
    <t xml:space="preserve">mt16lrw087d</t>
  </si>
  <si>
    <t xml:space="preserve">U</t>
  </si>
  <si>
    <t xml:space="preserve">Platina d'acer galvanitzat, Espada Conlit MC "ROCKWOOL", de 1 mm d'espessor, amb perforacions, inclús reblons per a fixació.</t>
  </si>
  <si>
    <t xml:space="preserve">mt16lrw080lf</t>
  </si>
  <si>
    <t xml:space="preserve">m²</t>
  </si>
  <si>
    <t xml:space="preserve">Panell rígid de llana de roca Conlit Alu "ROCKWOOL", segons UNE-EN 13162, revestit per una de les seves cares amb una làmina d'alumini reforçat, de 90 mm d'espessor, resistència tèrmica 2,19 m²K/W, conductivitat tèrmica 0,035 W/(mK), Euroclasse A1 de reacció al foc segons UNE-EN 13501-1, densitat 180 kg/m³, calor específic 0,84 J/kgK i factor de resistència a la difusió del vapor d'aigua 1,3, per protecció contra incendis d'elements constructius.</t>
  </si>
  <si>
    <t xml:space="preserve">mt16lrw082wd</t>
  </si>
  <si>
    <t xml:space="preserve">U</t>
  </si>
  <si>
    <t xml:space="preserve">Cargol d'unió de filferro d'acer galvanitzat en forma d'hèlix, Conlit ACR 85 "ROCKWOOL", de 85 mm de longitud, per a panells de llana de roca.</t>
  </si>
  <si>
    <t xml:space="preserve">mt16lrw081b</t>
  </si>
  <si>
    <t xml:space="preserve">kg</t>
  </si>
  <si>
    <t xml:space="preserve">Adhesiu a base de silicats, d'adormiment lent, Cola Conlit "ROCKWOOL", per a encolat de peces de llana de roca tipus Conlit en instal·lacions sotmeses a altes temperatures o elements de protecció passiva contra incendis.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</si>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</sst>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80" customWidth="1"/>
    <col min="4" max="4" width="74.12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1"/>
      <c r="G10" s="12">
        <v>13.75</v>
      </c>
      <c r="H10" s="12">
        <f ca="1">ROUND(INDIRECT(ADDRESS(ROW()+(0), COLUMN()+(-3), 1))*INDIRECT(ADDRESS(ROW()+(0), COLUMN()+(-1), 1)), 2)</f>
        <v>22.83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1.66</v>
      </c>
      <c r="F11" s="11"/>
      <c r="G11" s="12">
        <v>22.31</v>
      </c>
      <c r="H11" s="12">
        <f ca="1">ROUND(INDIRECT(ADDRESS(ROW()+(0), COLUMN()+(-3), 1))*INDIRECT(ADDRESS(ROW()+(0), COLUMN()+(-1), 1)), 2)</f>
        <v>37.03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1"/>
      <c r="G12" s="12">
        <v>4.97</v>
      </c>
      <c r="H12" s="12">
        <f ca="1">ROUND(INDIRECT(ADDRESS(ROW()+(0), COLUMN()+(-3), 1))*INDIRECT(ADDRESS(ROW()+(0), COLUMN()+(-1), 1)), 2)</f>
        <v>12.43</v>
      </c>
      <c r="I12" s="12"/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1.2</v>
      </c>
      <c r="F13" s="11"/>
      <c r="G13" s="12">
        <v>121.76</v>
      </c>
      <c r="H13" s="12">
        <f ca="1">ROUND(INDIRECT(ADDRESS(ROW()+(0), COLUMN()+(-3), 1))*INDIRECT(ADDRESS(ROW()+(0), COLUMN()+(-1), 1)), 2)</f>
        <v>146.11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1.66</v>
      </c>
      <c r="F14" s="11"/>
      <c r="G14" s="12">
        <v>8.11</v>
      </c>
      <c r="H14" s="12">
        <f ca="1">ROUND(INDIRECT(ADDRESS(ROW()+(0), COLUMN()+(-3), 1))*INDIRECT(ADDRESS(ROW()+(0), COLUMN()+(-1), 1)), 2)</f>
        <v>13.46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3"/>
      <c r="G15" s="14">
        <v>15.47</v>
      </c>
      <c r="H15" s="14">
        <f ca="1">ROUND(INDIRECT(ADDRESS(ROW()+(0), COLUMN()+(-3), 1))*INDIRECT(ADDRESS(ROW()+(0), COLUMN()+(-1), 1)), 2)</f>
        <v>3.09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234.95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1"/>
      <c r="G18" s="12">
        <v>29.34</v>
      </c>
      <c r="H18" s="12">
        <f ca="1">ROUND(INDIRECT(ADDRESS(ROW()+(0), COLUMN()+(-3), 1))*INDIRECT(ADDRESS(ROW()+(0), COLUMN()+(-1), 1)), 2)</f>
        <v>8.8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3"/>
      <c r="G19" s="14">
        <v>25.28</v>
      </c>
      <c r="H19" s="14">
        <f ca="1">ROUND(INDIRECT(ADDRESS(ROW()+(0), COLUMN()+(-3), 1))*INDIRECT(ADDRESS(ROW()+(0), COLUMN()+(-1), 1)), 2)</f>
        <v>7.58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16.38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251.33</v>
      </c>
      <c r="H22" s="14">
        <f ca="1">ROUND(INDIRECT(ADDRESS(ROW()+(0), COLUMN()+(-3), 1))*INDIRECT(ADDRESS(ROW()+(0), COLUMN()+(-1), 1))/100, 2)</f>
        <v>5.03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256.36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1.07202e+006</v>
      </c>
      <c r="F27" s="29">
        <v>1.07202e+006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6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