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<sst xmlns="http://schemas.openxmlformats.org/spreadsheetml/2006/main" count="58" uniqueCount="58">
  <si>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</si>
  <si>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IOF025</t>
  </si>
  <si>
    <t xml:space="preserve">m²</t>
  </si>
  <si>
    <t xml:space="preserve">Franja tallafocs de plaques de guix laminat, per a edifici d'ús industrial. Sistema "PLADUR".</t>
  </si>
  <si>
    <r>
      <rPr>
        <sz val="8.25"/>
        <color rgb="FF000000"/>
        <rFont val="Arial"/>
        <family val="2"/>
      </rPr>
      <t xml:space="preserve">Franja tallafocs inclinada, de 1 m en projecció horitzontal, amb una resistència al foc EI 120, per a edifici d'ús industrial, fixada mecànicament a la mitgera amb subestructura suport (no inclosa en aquest preu), MT-82x16 3x15F "PLADUR", composta per 2 plaques de guix laminat F / UNE-EN 520 - 1200 / 2500 / 15 / amb les vores longitudinals afinades, amb resistència al foc F "PLADUR", Euroclasse A2-s1, d0 de reacció al foc, segons UNE-EN 13501-1, fixades a la subestructura suport. Inclús cargols per a la fixació de les plaques, tires de plaques fixades mecànicament per al segellat perimetral i pasta i cinta per al tractament de junts entre plaques.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</si>
  <si>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</si>
  <si>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</si>
  <si>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</si>
  <si>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</si>
  <si>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</si>
  <si>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</si>
  <si>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</si>
  <si>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mt12psp010cwp</t>
  </si>
  <si>
    <t xml:space="preserve">m²</t>
  </si>
  <si>
    <t xml:space="preserve">Placa de guix laminat F / UNE-EN 520 - 1200 / 2500 / 15 / amb les vores longitudinals afinades, amb resistència al foc F "PLADUR", Euroclasse A2-s1, d0 de reacció al foc, segons UNE-EN 13501-1.</t>
  </si>
  <si>
    <t xml:space="preserve">mt12ptp010ag</t>
  </si>
  <si>
    <t xml:space="preserve">U</t>
  </si>
  <si>
    <t xml:space="preserve">Cargol autoroscant d'acer revestit amb fosfats, PM 3,5x25 "PLADUR", amb cap de trompeta i punta afilada; per a la fixació de plaques de guix laminat a perfils metàl·lics de fins 0,75 mm d'espessor.</t>
  </si>
  <si>
    <t xml:space="preserve">mt12ptp010ae</t>
  </si>
  <si>
    <t xml:space="preserve">U</t>
  </si>
  <si>
    <t xml:space="preserve">Cargol autoroscant d'acer revestit amb fosfats, PM 3,5x45 "PLADUR", amb cap de trompeta i punta afilada; per a la fixació de plaques de guix laminat a perfils metàl·lics de fins 0,75 mm d'espessor.</t>
  </si>
  <si>
    <t xml:space="preserve">mt12ptp010ab</t>
  </si>
  <si>
    <t xml:space="preserve">U</t>
  </si>
  <si>
    <t xml:space="preserve">Cargol autoroscant d'acer revestit amb fosfats, PM 3,9x55 "PLADUR", amb cap de trompeta i punta afilada; per a la fixació de plaques de guix laminat a perfils metàl·lics de fins 0,75 mm d'espessor.</t>
  </si>
  <si>
    <t xml:space="preserve">mt12pep011fa</t>
  </si>
  <si>
    <t xml:space="preserve">kg</t>
  </si>
  <si>
    <t xml:space="preserve">Pasta d'adormiment en pols ST2 "PLADUR", 3B, color blanc, d'adormiment lent (120 minuts), Euroclasse A1 de reacció al foc, segons UNE-EN 13501-1, rang de temperatura de treball de 5 a 35°C, per a aplicació manual amb cinta de segellament, segons UNE-EN 13963.</t>
  </si>
  <si>
    <t xml:space="preserve">mt12pip010aa</t>
  </si>
  <si>
    <t xml:space="preserve">m</t>
  </si>
  <si>
    <t xml:space="preserve">Cinta microperforada de paper "PLADUR", de 51 mm d'amplada i 0,215 mm de gruix, segons UNE-EN 13963.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</si>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</sst>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6.63" customWidth="1"/>
    <col min="5" max="5" width="72.7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3.88</v>
      </c>
      <c r="H10" s="11"/>
      <c r="I10" s="12">
        <v>11.14</v>
      </c>
      <c r="J10" s="12">
        <f ca="1">ROUND(INDIRECT(ADDRESS(ROW()+(0), COLUMN()+(-3), 1))*INDIRECT(ADDRESS(ROW()+(0), COLUMN()+(-1), 1)), 2)</f>
        <v>43.22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</v>
      </c>
      <c r="H11" s="11"/>
      <c r="I11" s="12">
        <v>0.01</v>
      </c>
      <c r="J11" s="12">
        <f ca="1">ROUND(INDIRECT(ADDRESS(ROW()+(0), COLUMN()+(-3), 1))*INDIRECT(ADDRESS(ROW()+(0), COLUMN()+(-1), 1)), 2)</f>
        <v>0.08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8</v>
      </c>
      <c r="H12" s="11"/>
      <c r="I12" s="12">
        <v>0.02</v>
      </c>
      <c r="J12" s="12">
        <f ca="1">ROUND(INDIRECT(ADDRESS(ROW()+(0), COLUMN()+(-3), 1))*INDIRECT(ADDRESS(ROW()+(0), COLUMN()+(-1), 1)), 2)</f>
        <v>0.16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16</v>
      </c>
      <c r="H13" s="11"/>
      <c r="I13" s="12">
        <v>0.03</v>
      </c>
      <c r="J13" s="12">
        <f ca="1">ROUND(INDIRECT(ADDRESS(ROW()+(0), COLUMN()+(-3), 1))*INDIRECT(ADDRESS(ROW()+(0), COLUMN()+(-1), 1)), 2)</f>
        <v>0.48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0.98</v>
      </c>
      <c r="H14" s="11"/>
      <c r="I14" s="12">
        <v>1.28</v>
      </c>
      <c r="J14" s="12">
        <f ca="1">ROUND(INDIRECT(ADDRESS(ROW()+(0), COLUMN()+(-3), 1))*INDIRECT(ADDRESS(ROW()+(0), COLUMN()+(-1), 1)), 2)</f>
        <v>1.25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4.41</v>
      </c>
      <c r="H15" s="13"/>
      <c r="I15" s="14">
        <v>0.06</v>
      </c>
      <c r="J15" s="14">
        <f ca="1">ROUND(INDIRECT(ADDRESS(ROW()+(0), COLUMN()+(-3), 1))*INDIRECT(ADDRESS(ROW()+(0), COLUMN()+(-1), 1)), 2)</f>
        <v>0.26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45.45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0.54</v>
      </c>
      <c r="H18" s="11"/>
      <c r="I18" s="12">
        <v>30.63</v>
      </c>
      <c r="J18" s="12">
        <f ca="1">ROUND(INDIRECT(ADDRESS(ROW()+(0), COLUMN()+(-3), 1))*INDIRECT(ADDRESS(ROW()+(0), COLUMN()+(-1), 1)), 2)</f>
        <v>16.54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0.54</v>
      </c>
      <c r="H19" s="13"/>
      <c r="I19" s="14">
        <v>26.39</v>
      </c>
      <c r="J19" s="14">
        <f ca="1">ROUND(INDIRECT(ADDRESS(ROW()+(0), COLUMN()+(-3), 1))*INDIRECT(ADDRESS(ROW()+(0), COLUMN()+(-1), 1)), 2)</f>
        <v>14.25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30.79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76.24</v>
      </c>
      <c r="J22" s="14">
        <f ca="1">ROUND(INDIRECT(ADDRESS(ROW()+(0), COLUMN()+(-3), 1))*INDIRECT(ADDRESS(ROW()+(0), COLUMN()+(-1), 1))/100, 2)</f>
        <v>1.52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77.76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162010</v>
      </c>
      <c r="G27" s="29"/>
      <c r="H27" s="29">
        <v>1.12201e+06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 t="s">
        <v>52</v>
      </c>
    </row>
    <row r="30" spans="1:10" ht="13.50" thickBot="1" customHeight="1">
      <c r="A30" s="32" t="s">
        <v>53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54</v>
      </c>
      <c r="B31" s="30"/>
      <c r="C31" s="30"/>
      <c r="D31" s="30"/>
      <c r="E31" s="30"/>
      <c r="F31" s="31">
        <v>112007</v>
      </c>
      <c r="G31" s="31"/>
      <c r="H31" s="31">
        <v>112007</v>
      </c>
      <c r="I31" s="31"/>
      <c r="J31" s="3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