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<sst xmlns="http://schemas.openxmlformats.org/spreadsheetml/2006/main" count="26" uniqueCount="26">
  <si>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</si>
  <si>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IMZ120</t>
  </si>
  <si>
    <t xml:space="preserve">U</t>
  </si>
  <si>
    <t xml:space="preserve">Detector de moviment per infraroigs Z-Wave. Instal·lació en superfície.</t>
  </si>
  <si>
    <r>
      <rPr>
        <sz val="8.25"/>
        <color rgb="FF000000"/>
        <rFont val="Arial"/>
        <family val="2"/>
      </rPr>
      <t xml:space="preserve">Detector de moviment per infraroigs amb sensor d'intensitat lluminosa, de superfície, Z-Wave, de 85x85x48 mm, color blanc, freqüència de funcionament 868,42 MHz, angle de detecció de 110° i abast de 10 m de diàmetre a 1,8 m d'altura per a muntatge en paret, angle de detecció de 360° i abast de 5 m de diàmetre a 2,8 m d'altura per a muntatge en sostre, grau de protecció IP20, alimentació a piles. Instal·lació en superfície.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</si>
  <si>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</si>
  <si>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</si>
  <si>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</si>
  <si>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</si>
  <si>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</si>
  <si>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</si>
  <si>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</si>
  <si>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mt35dzs025a</t>
  </si>
  <si>
    <t xml:space="preserve">U</t>
  </si>
  <si>
    <t xml:space="preserve">Detector de moviment per infraroigs amb sensor d'intensitat lluminosa, de superfície, Z-Wave, de 85x85x48 mm, color blanc, freqüència de funcionament 868,42 MHz, angle de detecció de 110° i abast de 10 m de diàmetre a 1,8 m d'altura per a muntatge en paret, angle de detecció de 360° i abast de 5 m de diàmetre a 2,8 m d'altura per a muntatge en sostre, grau de protecció IP20, alimentació a piles, amb elements de fixació.</t>
  </si>
  <si>
    <t xml:space="preserve">Subtotal materials:</t>
  </si>
  <si>
    <t xml:space="preserve">Mà d'obra</t>
  </si>
  <si>
    <t xml:space="preserve">mo123</t>
  </si>
  <si>
    <t xml:space="preserve">h</t>
  </si>
  <si>
    <t xml:space="preserve">Especialista en la posada en marxa d'instal·lacions.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</si>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</sst>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68.15</v>
      </c>
      <c r="G10" s="14">
        <f ca="1">ROUND(INDIRECT(ADDRESS(ROW()+(0), COLUMN()+(-2), 1))*INDIRECT(ADDRESS(ROW()+(0), COLUMN()+(-1), 1)), 2)</f>
        <v>68.15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68.15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0.42</v>
      </c>
      <c r="F13" s="14">
        <v>43.21</v>
      </c>
      <c r="G13" s="14">
        <f ca="1">ROUND(INDIRECT(ADDRESS(ROW()+(0), COLUMN()+(-2), 1))*INDIRECT(ADDRESS(ROW()+(0), COLUMN()+(-1), 1)), 2)</f>
        <v>18.15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18.15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86.3</v>
      </c>
      <c r="G16" s="14">
        <f ca="1">ROUND(INDIRECT(ADDRESS(ROW()+(0), COLUMN()+(-2), 1))*INDIRECT(ADDRESS(ROW()+(0), COLUMN()+(-1), 1))/100, 2)</f>
        <v>1.73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88.03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