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<sst xmlns="http://schemas.openxmlformats.org/spreadsheetml/2006/main" count="38" uniqueCount="38">
  <si>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</si>
  <si>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</si>
  <si>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</si>
  <si>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</si>
  <si>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Subministrament i muntatge d'arqueta enterrada, de dimensions interiors 40x40x40, prefabricat de polipropilè, sobre solera de formigó en massa HM-20/B/20/X0 de 15 cm de gruix, amb tapa prefabricada de PVC, per a allotjament de la vàlvula.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</si>
  <si>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</si>
  <si>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</si>
  <si>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</si>
  <si>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</si>
  <si>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</si>
  <si>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</si>
  <si>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</si>
  <si>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</si>
  <si>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</si>
  <si>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</si>
  <si>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mt11arp100b</t>
  </si>
  <si>
    <t xml:space="preserve">U</t>
  </si>
  <si>
    <t xml:space="preserve">Pericó de polipropilè, 40x40x40 cm.</t>
  </si>
  <si>
    <t xml:space="preserve">mt08aaa010a</t>
  </si>
  <si>
    <t xml:space="preserve">m³</t>
  </si>
  <si>
    <t xml:space="preserve">Aigua.</t>
  </si>
  <si>
    <t xml:space="preserve">mt11arp050f</t>
  </si>
  <si>
    <t xml:space="preserve">U</t>
  </si>
  <si>
    <t xml:space="preserve">Tapa de PVC, per a pericons de fontaneria de 40x40 cm, amb tancament hermètic al pas dels olors mefítics.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</si>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</sst>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36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0.074</v>
      </c>
      <c r="G10" s="12">
        <v>85.8</v>
      </c>
      <c r="H10" s="12">
        <f ca="1">ROUND(INDIRECT(ADDRESS(ROW()+(0), COLUMN()+(-2), 1))*INDIRECT(ADDRESS(ROW()+(0), COLUMN()+(-1), 1)), 2)</f>
        <v>6.35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84.19</v>
      </c>
      <c r="H11" s="12">
        <f ca="1">ROUND(INDIRECT(ADDRESS(ROW()+(0), COLUMN()+(-2), 1))*INDIRECT(ADDRESS(ROW()+(0), COLUMN()+(-1), 1)), 2)</f>
        <v>84.19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1.5</v>
      </c>
      <c r="H12" s="12">
        <f ca="1">ROUND(INDIRECT(ADDRESS(ROW()+(0), COLUMN()+(-2), 1))*INDIRECT(ADDRESS(ROW()+(0), COLUMN()+(-1), 1)), 2)</f>
        <v>0.01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56.2</v>
      </c>
      <c r="H13" s="14">
        <f ca="1">ROUND(INDIRECT(ADDRESS(ROW()+(0), COLUMN()+(-2), 1))*INDIRECT(ADDRESS(ROW()+(0), COLUMN()+(-1), 1)), 2)</f>
        <v>56.2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146.75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0.611</v>
      </c>
      <c r="G16" s="12">
        <v>28.42</v>
      </c>
      <c r="H16" s="12">
        <f ca="1">ROUND(INDIRECT(ADDRESS(ROW()+(0), COLUMN()+(-2), 1))*INDIRECT(ADDRESS(ROW()+(0), COLUMN()+(-1), 1)), 2)</f>
        <v>17.36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0.452</v>
      </c>
      <c r="G17" s="14">
        <v>23.81</v>
      </c>
      <c r="H17" s="14">
        <f ca="1">ROUND(INDIRECT(ADDRESS(ROW()+(0), COLUMN()+(-2), 1))*INDIRECT(ADDRESS(ROW()+(0), COLUMN()+(-1), 1)), 2)</f>
        <v>10.76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28.12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174.87</v>
      </c>
      <c r="H20" s="14">
        <f ca="1">ROUND(INDIRECT(ADDRESS(ROW()+(0), COLUMN()+(-2), 1))*INDIRECT(ADDRESS(ROW()+(0), COLUMN()+(-1), 1))/100, 2)</f>
        <v>3.5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178.37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