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<sst xmlns="http://schemas.openxmlformats.org/spreadsheetml/2006/main" count="44" uniqueCount="44">
  <si>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</si>
  <si>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</si>
  <si>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</si>
  <si>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</si>
  <si>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compacte amb comandament volumètric de sis cicles, cabal de 0,9 m³/h, amb claus de pas d'esfera.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</si>
  <si>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</si>
  <si>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</si>
  <si>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</si>
  <si>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</si>
  <si>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</si>
  <si>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</si>
  <si>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</si>
  <si>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mt37sve010c</t>
  </si>
  <si>
    <t xml:space="preserve">U</t>
  </si>
  <si>
    <t xml:space="preserve">Vàlvula d'esfera de llautó niquelat per roscar de 3/4".</t>
  </si>
  <si>
    <t xml:space="preserve">mt37eqt010ba</t>
  </si>
  <si>
    <t xml:space="preserve">U</t>
  </si>
  <si>
    <t xml:space="preserve">Filtre de cartutx format per cap, bas i cartutx de polipropilè bobinat, rosca de 3/4", cabal de 1,5 m³/h.</t>
  </si>
  <si>
    <t xml:space="preserve">mt37eqt100Sh</t>
  </si>
  <si>
    <t xml:space="preserve">U</t>
  </si>
  <si>
    <t xml:space="preserve">Descalcificador compacte amb comandament volumètric de sis cicles, rosca de 3/4", pressió de treball de 1,5 a 6 bar, cabal de 0,9 m³/h i de 350x570x820 mm, inclús electrovàlvula pel bypass.</t>
  </si>
  <si>
    <t xml:space="preserve">mt36tie010aa</t>
  </si>
  <si>
    <t xml:space="preserve">m</t>
  </si>
  <si>
    <t xml:space="preserve">Tub de PVC, sèrie B, de 32 mm de diàmetre i 3 mm de gruix, amb extrem atrompetat, segons UNE-EN 1329-1.</t>
  </si>
  <si>
    <t xml:space="preserve">mt37sve010b</t>
  </si>
  <si>
    <t xml:space="preserve">U</t>
  </si>
  <si>
    <t xml:space="preserve">Vàlvula d'esfera de llautó niquelat per roscar de 1/2".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</si>
  <si>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</si>
  <si>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</si>
  <si>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</si>
  <si>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</si>
  <si>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</si>
  <si>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</si>
  <si>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</si>
  <si>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</si>
  <si>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</si>
  <si>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</si>
  <si>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</si>
  <si>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</si>
  <si>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</si>
  <si>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</si>
  <si>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</si>
  <si>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3.595,40€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</si>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</sst>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7.3</v>
      </c>
      <c r="H10" s="12">
        <f ca="1">ROUND(INDIRECT(ADDRESS(ROW()+(0), COLUMN()+(-2), 1))*INDIRECT(ADDRESS(ROW()+(0), COLUMN()+(-1), 1)), 2)</f>
        <v>14.6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19.04</v>
      </c>
      <c r="H11" s="12">
        <f ca="1">ROUND(INDIRECT(ADDRESS(ROW()+(0), COLUMN()+(-2), 1))*INDIRECT(ADDRESS(ROW()+(0), COLUMN()+(-1), 1)), 2)</f>
        <v>19.04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1519.84</v>
      </c>
      <c r="H12" s="12">
        <f ca="1">ROUND(INDIRECT(ADDRESS(ROW()+(0), COLUMN()+(-2), 1))*INDIRECT(ADDRESS(ROW()+(0), COLUMN()+(-1), 1)), 2)</f>
        <v>1519.84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0.5</v>
      </c>
      <c r="G13" s="12">
        <v>1.35</v>
      </c>
      <c r="H13" s="12">
        <f ca="1">ROUND(INDIRECT(ADDRESS(ROW()+(0), COLUMN()+(-2), 1))*INDIRECT(ADDRESS(ROW()+(0), COLUMN()+(-1), 1)), 2)</f>
        <v>0.68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4.95</v>
      </c>
      <c r="H14" s="12">
        <f ca="1">ROUND(INDIRECT(ADDRESS(ROW()+(0), COLUMN()+(-2), 1))*INDIRECT(ADDRESS(ROW()+(0), COLUMN()+(-1), 1)), 2)</f>
        <v>4.95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1.4</v>
      </c>
      <c r="H15" s="14">
        <f ca="1">ROUND(INDIRECT(ADDRESS(ROW()+(0), COLUMN()+(-2), 1))*INDIRECT(ADDRESS(ROW()+(0), COLUMN()+(-1), 1)), 2)</f>
        <v>1.4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1560.51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7.193</v>
      </c>
      <c r="G18" s="12">
        <v>29.34</v>
      </c>
      <c r="H18" s="12">
        <f ca="1">ROUND(INDIRECT(ADDRESS(ROW()+(0), COLUMN()+(-2), 1))*INDIRECT(ADDRESS(ROW()+(0), COLUMN()+(-1), 1)), 2)</f>
        <v>211.04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7.193</v>
      </c>
      <c r="G19" s="14">
        <v>25.25</v>
      </c>
      <c r="H19" s="14">
        <f ca="1">ROUND(INDIRECT(ADDRESS(ROW()+(0), COLUMN()+(-2), 1))*INDIRECT(ADDRESS(ROW()+(0), COLUMN()+(-1), 1)), 2)</f>
        <v>181.62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392.66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1953.17</v>
      </c>
      <c r="H22" s="14">
        <f ca="1">ROUND(INDIRECT(ADDRESS(ROW()+(0), COLUMN()+(-2), 1))*INDIRECT(ADDRESS(ROW()+(0), COLUMN()+(-1), 1))/100, 2)</f>
        <v>78.13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2031.3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