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<sst xmlns="http://schemas.openxmlformats.org/spreadsheetml/2006/main" count="44" uniqueCount="44">
  <si>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</si>
  <si>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IFT010</t>
  </si>
  <si>
    <t xml:space="preserve">U</t>
  </si>
  <si>
    <t xml:space="preserve">Descalcificador.</t>
  </si>
  <si>
    <r>
      <rPr>
        <sz val="8.25"/>
        <color rgb="FF000000"/>
        <rFont val="Arial"/>
        <family val="2"/>
      </rPr>
      <t xml:space="preserve">Descalcificador compacte amb comandament volumètric de tres cicles, cabal de 1,8 m³/h, amb claus de pas d'esfera.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</si>
  <si>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</si>
  <si>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</si>
  <si>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</si>
  <si>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</si>
  <si>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</si>
  <si>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</si>
  <si>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</si>
  <si>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mt37sve010c</t>
  </si>
  <si>
    <t xml:space="preserve">U</t>
  </si>
  <si>
    <t xml:space="preserve">Vàlvula d'esfera de llautó niquelat per roscar de 3/4".</t>
  </si>
  <si>
    <t xml:space="preserve">mt37eqt010cg</t>
  </si>
  <si>
    <t xml:space="preserve">U</t>
  </si>
  <si>
    <t xml:space="preserve">Filtre de cartutx format per cap, bas i cartutx de tela filtrant, rosca de 3/4", cabal de 3,5 m³/h.</t>
  </si>
  <si>
    <t xml:space="preserve">mt37eqt100Dp</t>
  </si>
  <si>
    <t xml:space="preserve">U</t>
  </si>
  <si>
    <t xml:space="preserve">Descalcificador compacte amb comandament volumètric de tres cicles, rosca de 3/4", pressió de treball de 1,5 a 6 bar, cabal de 1,8 m³/h i de 350x570x1100 mm, inclús electrovàlvula pel bypass.</t>
  </si>
  <si>
    <t xml:space="preserve">mt36tie010aa</t>
  </si>
  <si>
    <t xml:space="preserve">m</t>
  </si>
  <si>
    <t xml:space="preserve">Tub de PVC, sèrie B, de 32 mm de diàmetre i 3 mm de gruix, amb extrem atrompetat, segons UNE-EN 1329-1.</t>
  </si>
  <si>
    <t xml:space="preserve">mt37sve010b</t>
  </si>
  <si>
    <t xml:space="preserve">U</t>
  </si>
  <si>
    <t xml:space="preserve">Vàlvula d'esfera de llautó niquelat per roscar de 1/2".</t>
  </si>
  <si>
    <t xml:space="preserve">mt37www010</t>
  </si>
  <si>
    <t xml:space="preserve">U</t>
  </si>
  <si>
    <t xml:space="preserve">Material auxiliar per a instal·lacions de lampisteria.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</si>
  <si>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</si>
  <si>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</si>
  <si>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</si>
  <si>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</si>
  <si>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</si>
  <si>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</si>
  <si>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</si>
  <si>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</si>
  <si>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</si>
  <si>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</si>
  <si>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</si>
  <si>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</si>
  <si>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2.573,72€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</si>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</sst>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36" customWidth="1"/>
    <col min="4" max="4" width="6.63" customWidth="1"/>
    <col min="5" max="5" width="74.46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7.3</v>
      </c>
      <c r="H10" s="12">
        <f ca="1">ROUND(INDIRECT(ADDRESS(ROW()+(0), COLUMN()+(-2), 1))*INDIRECT(ADDRESS(ROW()+(0), COLUMN()+(-1), 1)), 2)</f>
        <v>14.6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85.46</v>
      </c>
      <c r="H11" s="12">
        <f ca="1">ROUND(INDIRECT(ADDRESS(ROW()+(0), COLUMN()+(-2), 1))*INDIRECT(ADDRESS(ROW()+(0), COLUMN()+(-1), 1)), 2)</f>
        <v>85.46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898.4</v>
      </c>
      <c r="H12" s="12">
        <f ca="1">ROUND(INDIRECT(ADDRESS(ROW()+(0), COLUMN()+(-2), 1))*INDIRECT(ADDRESS(ROW()+(0), COLUMN()+(-1), 1)), 2)</f>
        <v>898.4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0.5</v>
      </c>
      <c r="G13" s="12">
        <v>1.35</v>
      </c>
      <c r="H13" s="12">
        <f ca="1">ROUND(INDIRECT(ADDRESS(ROW()+(0), COLUMN()+(-2), 1))*INDIRECT(ADDRESS(ROW()+(0), COLUMN()+(-1), 1)), 2)</f>
        <v>0.68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4.95</v>
      </c>
      <c r="H14" s="12">
        <f ca="1">ROUND(INDIRECT(ADDRESS(ROW()+(0), COLUMN()+(-2), 1))*INDIRECT(ADDRESS(ROW()+(0), COLUMN()+(-1), 1)), 2)</f>
        <v>4.95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3">
        <v>1</v>
      </c>
      <c r="G15" s="14">
        <v>1.4</v>
      </c>
      <c r="H15" s="14">
        <f ca="1">ROUND(INDIRECT(ADDRESS(ROW()+(0), COLUMN()+(-2), 1))*INDIRECT(ADDRESS(ROW()+(0), COLUMN()+(-1), 1)), 2)</f>
        <v>1.4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1005.49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7.193</v>
      </c>
      <c r="G18" s="12">
        <v>29.34</v>
      </c>
      <c r="H18" s="12">
        <f ca="1">ROUND(INDIRECT(ADDRESS(ROW()+(0), COLUMN()+(-2), 1))*INDIRECT(ADDRESS(ROW()+(0), COLUMN()+(-1), 1)), 2)</f>
        <v>211.04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3">
        <v>7.193</v>
      </c>
      <c r="G19" s="14">
        <v>25.25</v>
      </c>
      <c r="H19" s="14">
        <f ca="1">ROUND(INDIRECT(ADDRESS(ROW()+(0), COLUMN()+(-2), 1))*INDIRECT(ADDRESS(ROW()+(0), COLUMN()+(-1), 1)), 2)</f>
        <v>181.62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392.66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40</v>
      </c>
      <c r="E22" s="19" t="s">
        <v>41</v>
      </c>
      <c r="F22" s="13">
        <v>4</v>
      </c>
      <c r="G22" s="14">
        <f ca="1">ROUND(SUM(INDIRECT(ADDRESS(ROW()+(-2), COLUMN()+(1), 1)),INDIRECT(ADDRESS(ROW()+(-6), COLUMN()+(1), 1))), 2)</f>
        <v>1398.15</v>
      </c>
      <c r="H22" s="14">
        <f ca="1">ROUND(INDIRECT(ADDRESS(ROW()+(0), COLUMN()+(-2), 1))*INDIRECT(ADDRESS(ROW()+(0), COLUMN()+(-1), 1))/100, 2)</f>
        <v>55.93</v>
      </c>
    </row>
    <row r="23" spans="1:8" ht="13.50" thickBot="1" customHeight="1">
      <c r="A23" s="21" t="s">
        <v>42</v>
      </c>
      <c r="B23" s="21"/>
      <c r="C23" s="21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1454.08</v>
      </c>
    </row>
  </sheetData>
  <mergeCells count="2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