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<sst xmlns="http://schemas.openxmlformats.org/spreadsheetml/2006/main" count="32" uniqueCount="32">
  <si>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</si>
  <si>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IEI021</t>
  </si>
  <si>
    <t xml:space="preserve">U</t>
  </si>
  <si>
    <t xml:space="preserve">Circuit de recàrrega de vehicles elèctrics, individual, en garatge d'edifici plurifamiliar.</t>
  </si>
  <si>
    <r>
      <rPr>
        <sz val="8.25"/>
        <color rgb="FF000000"/>
        <rFont val="Arial"/>
        <family val="2"/>
      </rPr>
      <t xml:space="preserve">Circuit monofàsic de recàrrega de vehicles elèctrics, individual, en garatge d'edifici plurifamiliar, de 50 m de longitud, format per cables unipolars amb conductors de coure, H07Z1-K (AS) B2ca-s1a,d1,a1 3G6 mm², sent la seva tensió assignada de 450/750 V, sota tub protector de PVC rígid, blindat, endollable, de color gris RAL 7035, amb IP44, resistència a la compressió 1250 N, resistència a l'impacte 6 joules, de 20 mm de diàmetre. Instal·lació en superfície. El preu no inclou l'estació de recàrrega de vehicles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</si>
  <si>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</si>
  <si>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</si>
  <si>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</si>
  <si>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</si>
  <si>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</si>
  <si>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</si>
  <si>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</si>
  <si>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mt35aia220b</t>
  </si>
  <si>
    <t xml:space="preserve">m</t>
  </si>
  <si>
    <t xml:space="preserve">Tub rígid de PVC, endollable, corbable en calent, de color gris RAL 7035, de 20 mm de diàmetre nominal, per a canalització fixa en superfície. Resistència a la compressió 1250 N, resistència a l'impacte 6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</si>
  <si>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mt35cun020d</t>
  </si>
  <si>
    <t xml:space="preserve">m</t>
  </si>
  <si>
    <t xml:space="preserve">Cable unipolar H07Z1-K (AS), sent la seva tensió assignada de 450/750 V, reacció al foc classe B2ca-s1a,d1,a1 segons UNE-EN 50575, amb conductor multifilar de coure classe 5 (-K) de 6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</si>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</sst>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50</v>
      </c>
      <c r="G10" s="12">
        <v>2.81</v>
      </c>
      <c r="H10" s="12">
        <f ca="1">ROUND(INDIRECT(ADDRESS(ROW()+(0), COLUMN()+(-2), 1))*INDIRECT(ADDRESS(ROW()+(0), COLUMN()+(-1), 1)), 2)</f>
        <v>140.5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150</v>
      </c>
      <c r="G11" s="14">
        <v>1.58</v>
      </c>
      <c r="H11" s="14">
        <f ca="1">ROUND(INDIRECT(ADDRESS(ROW()+(0), COLUMN()+(-2), 1))*INDIRECT(ADDRESS(ROW()+(0), COLUMN()+(-1), 1)), 2)</f>
        <v>237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3.297</v>
      </c>
      <c r="G14" s="12">
        <v>30.63</v>
      </c>
      <c r="H14" s="12">
        <f ca="1">ROUND(INDIRECT(ADDRESS(ROW()+(0), COLUMN()+(-2), 1))*INDIRECT(ADDRESS(ROW()+(0), COLUMN()+(-1), 1)), 2)</f>
        <v>100.99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3.897</v>
      </c>
      <c r="G15" s="14">
        <v>26.36</v>
      </c>
      <c r="H15" s="14">
        <f ca="1">ROUND(INDIRECT(ADDRESS(ROW()+(0), COLUMN()+(-2), 1))*INDIRECT(ADDRESS(ROW()+(0), COLUMN()+(-1), 1)), 2)</f>
        <v>102.72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581.21</v>
      </c>
      <c r="H18" s="14">
        <f ca="1">ROUND(INDIRECT(ADDRESS(ROW()+(0), COLUMN()+(-2), 1))*INDIRECT(ADDRESS(ROW()+(0), COLUMN()+(-1), 1))/100, 2)</f>
        <v>11.62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592.83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