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<sst xmlns="http://schemas.openxmlformats.org/spreadsheetml/2006/main" count="53" uniqueCount="53">
  <si>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</si>
  <si>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</si>
  <si>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</t>
  </si>
  <si>
    <t xml:space="preserve">Centralització de comptadors.</t>
  </si>
  <si>
    <r>
      <rPr>
        <sz val="8.25"/>
        <color rgb="FF000000"/>
        <rFont val="Arial"/>
        <family val="2"/>
      </rPr>
      <t xml:space="preserve">Centralització de comptadors en habitació de comptadors formada per: mòdul d'interruptor general de maniobra de 160 A; 1 mòdul d'embarrat general; 1 mòdul de fusibles de seguretat; 1 mòdul de comptadors monofàsics; 1 mòdul de comptadors trifàsics; mòdul de serveis generals amb seccionament; mòdul de rellotge commutador per canvi de tarifa i 1 mòdul d'embarrat de protecció, borns de sortida i connexió a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</si>
  <si>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</si>
  <si>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</si>
  <si>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</si>
  <si>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</si>
  <si>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</si>
  <si>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</si>
  <si>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</si>
  <si>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mt35con050a</t>
  </si>
  <si>
    <t xml:space="preserve">U</t>
  </si>
  <si>
    <t xml:space="preserve">Mòdul d'interruptor general de maniobra de 160 A (III+N), homologat per l'empresa subministradora. Inclús cablejat i accessoris per formar part de la centralització de compradors.</t>
  </si>
  <si>
    <t xml:space="preserve">mt35con080</t>
  </si>
  <si>
    <t xml:space="preserve">U</t>
  </si>
  <si>
    <t xml:space="preserve">Mòdul d'embarrat general, homologat per l'empresa subministradora. Inclús platines de coure, tallacircuits, cablejat i accessoris per formar part de la centralització de compradors.</t>
  </si>
  <si>
    <t xml:space="preserve">mt35con070</t>
  </si>
  <si>
    <t xml:space="preserve">U</t>
  </si>
  <si>
    <t xml:space="preserve">Mòdul de fusibles de seguretat, homologat per l'empresa subministradora. Inclús fusibles, cablejat i accessoris per formar part de la centralització de compradors.</t>
  </si>
  <si>
    <t xml:space="preserve">mt35con040b</t>
  </si>
  <si>
    <t xml:space="preserve">U</t>
  </si>
  <si>
    <t xml:space="preserve">Mòdul de serveis generals amb mòdul de fraccionament i seccionament, homologat per l'empresa subministradora. Inclús cablejat i accessoris per formar part de la centralització de compradors.</t>
  </si>
  <si>
    <t xml:space="preserve">mt35con010a</t>
  </si>
  <si>
    <t xml:space="preserve">U</t>
  </si>
  <si>
    <t xml:space="preserve">Mòdul per ubicació de tres comptadors monofàsics, homologat per l'empresa subministradora. Inclús cablejat i accessoris per formar part de la centralització de compradors.</t>
  </si>
  <si>
    <t xml:space="preserve">mt35con010b</t>
  </si>
  <si>
    <t xml:space="preserve">U</t>
  </si>
  <si>
    <t xml:space="preserve">Mòdul per ubicació de tres comptadors trifàsics, homologat per l'empresa subministradora. Inclús cablejat i accessoris per formar part de la centralització de compradors.</t>
  </si>
  <si>
    <t xml:space="preserve">mt35con020</t>
  </si>
  <si>
    <t xml:space="preserve">U</t>
  </si>
  <si>
    <t xml:space="preserve">Mòdul de rellotge commutador per doble tarifa, homologat per l'empresa subministradora. Inclús cablejat i accessoris per formar part de la centralització de compradors.</t>
  </si>
  <si>
    <t xml:space="preserve">mt35con060</t>
  </si>
  <si>
    <t xml:space="preserve">U</t>
  </si>
  <si>
    <t xml:space="preserve">Mòdul de borns de sortida i connexió de terra, homologat per l'empresa subministradora. Inclús carril, borns, cablejat i accessoris per formar part de la centralització de compradors.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</si>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</sst>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135.23</v>
      </c>
      <c r="H10" s="12">
        <f ca="1">ROUND(INDIRECT(ADDRESS(ROW()+(0), COLUMN()+(-2), 1))*INDIRECT(ADDRESS(ROW()+(0), COLUMN()+(-1), 1)), 2)</f>
        <v>135.23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106.02</v>
      </c>
      <c r="H11" s="12">
        <f ca="1">ROUND(INDIRECT(ADDRESS(ROW()+(0), COLUMN()+(-2), 1))*INDIRECT(ADDRESS(ROW()+(0), COLUMN()+(-1), 1)), 2)</f>
        <v>106.02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70.62</v>
      </c>
      <c r="H12" s="12">
        <f ca="1">ROUND(INDIRECT(ADDRESS(ROW()+(0), COLUMN()+(-2), 1))*INDIRECT(ADDRESS(ROW()+(0), COLUMN()+(-1), 1)), 2)</f>
        <v>70.62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107.58</v>
      </c>
      <c r="H13" s="12">
        <f ca="1">ROUND(INDIRECT(ADDRESS(ROW()+(0), COLUMN()+(-2), 1))*INDIRECT(ADDRESS(ROW()+(0), COLUMN()+(-1), 1)), 2)</f>
        <v>107.58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61.3</v>
      </c>
      <c r="H14" s="12">
        <f ca="1">ROUND(INDIRECT(ADDRESS(ROW()+(0), COLUMN()+(-2), 1))*INDIRECT(ADDRESS(ROW()+(0), COLUMN()+(-1), 1)), 2)</f>
        <v>61.3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75.13</v>
      </c>
      <c r="H15" s="12">
        <f ca="1">ROUND(INDIRECT(ADDRESS(ROW()+(0), COLUMN()+(-2), 1))*INDIRECT(ADDRESS(ROW()+(0), COLUMN()+(-1), 1)), 2)</f>
        <v>75.13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59.5</v>
      </c>
      <c r="H16" s="12">
        <f ca="1">ROUND(INDIRECT(ADDRESS(ROW()+(0), COLUMN()+(-2), 1))*INDIRECT(ADDRESS(ROW()+(0), COLUMN()+(-1), 1)), 2)</f>
        <v>59.5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81.14</v>
      </c>
      <c r="H17" s="12">
        <f ca="1">ROUND(INDIRECT(ADDRESS(ROW()+(0), COLUMN()+(-2), 1))*INDIRECT(ADDRESS(ROW()+(0), COLUMN()+(-1), 1)), 2)</f>
        <v>81.14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1.48</v>
      </c>
      <c r="H18" s="14">
        <f ca="1">ROUND(INDIRECT(ADDRESS(ROW()+(0), COLUMN()+(-2), 1))*INDIRECT(ADDRESS(ROW()+(0), COLUMN()+(-1), 1)), 2)</f>
        <v>1.48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3.776</v>
      </c>
      <c r="G21" s="12">
        <v>29.34</v>
      </c>
      <c r="H21" s="12">
        <f ca="1">ROUND(INDIRECT(ADDRESS(ROW()+(0), COLUMN()+(-2), 1))*INDIRECT(ADDRESS(ROW()+(0), COLUMN()+(-1), 1)), 2)</f>
        <v>110.79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3.776</v>
      </c>
      <c r="G22" s="14">
        <v>25.25</v>
      </c>
      <c r="H22" s="14">
        <f ca="1">ROUND(INDIRECT(ADDRESS(ROW()+(0), COLUMN()+(-2), 1))*INDIRECT(ADDRESS(ROW()+(0), COLUMN()+(-1), 1)), 2)</f>
        <v>95.34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206.13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904.13</v>
      </c>
      <c r="H25" s="14">
        <f ca="1">ROUND(INDIRECT(ADDRESS(ROW()+(0), COLUMN()+(-2), 1))*INDIRECT(ADDRESS(ROW()+(0), COLUMN()+(-1), 1))/100, 2)</f>
        <v>18.08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922.21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