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<sst xmlns="http://schemas.openxmlformats.org/spreadsheetml/2006/main" count="38" uniqueCount="38">
  <si>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</si>
  <si>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IDT010</t>
  </si>
  <si>
    <t xml:space="preserve">U</t>
  </si>
  <si>
    <t xml:space="preserve">Conjunt de central microprocessada i teclat.</t>
  </si>
  <si>
    <r>
      <rPr>
        <sz val="8.25"/>
        <color rgb="FF000000"/>
        <rFont val="Arial"/>
        <family val="2"/>
      </rPr>
      <t xml:space="preserve">Central microprocessada bidireccional amb transmissor telefònic integrat, per a un màxim de 8 zones, ampliable a 56 mitjançant mòdul opcional, control de 1 zona les 24 hores, de 245x345x77 mm mm, amb clau mecànica per a engegada i desactivació i 1 relé de sortida i 4 sortides elèctriques Open Colector, admet fins a 4 teclats i 4 lectors de clau amb 2 zones suplementàries d'alarma en cadascun d'ells, divisible en 3 particions, conversió a sistema híbrid supervisat (cablejat/via radio) mitjançant mòdul opcional, memòria de fins a 64 esdeveniments, 8 formats de transmissió, transmissió verbal mitjançant mòdul opcional, programable mitjançant teclat, amb PC local mitjançant el protocol RS232 o bé via mòdem a través de la línia telefònica usant el software Fast Link, teclat, 2 lectors de clau electrònica i 2 mòduls d'ampliació de 8 zones d'alarma per mòdul.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</si>
  <si>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</si>
  <si>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</si>
  <si>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</si>
  <si>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</si>
  <si>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</si>
  <si>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</si>
  <si>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</si>
  <si>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mt41ing310d</t>
  </si>
  <si>
    <t xml:space="preserve">U</t>
  </si>
  <si>
    <t xml:space="preserve">Central microprocessada bidireccional amb transmissor telefònic integrat, per a un màxim de 8 zones, ampliable a 56 mitjançant mòdul opcional, control de 1 zona les 24 hores, de 245x345x77 mm mm, amb clau mecànica per a engegada i desactivació i 1 relé de sortida i 4 sortides elèctriques Open Colector, admet fins a 4 teclats i 4 lectors de clau amb 2 zones suplementàries d'alarma en cadascun d'ells, divisible en 3 particions, conversió a sistema híbrid supervisat (cablejat/via radio) mitjançant mòdul opcional, memòria de fins a 64 esdeveniments, 8 formats de transmissió, transmissió verbal mitjançant mòdul opcional, programable mitjançant teclat, amb PC local mitjançant el protocol RS232 o bé via mòdem a través de la línia telefònica usant el software Fast Link.</t>
  </si>
  <si>
    <t xml:space="preserve">mt41ing320d</t>
  </si>
  <si>
    <t xml:space="preserve">U</t>
  </si>
  <si>
    <t xml:space="preserve">Teclat amb pantalla LCD, de 141x109x34 mm, amb sistema de tecles il·luminades i protecció antiobertura.</t>
  </si>
  <si>
    <t xml:space="preserve">mt41ing325a</t>
  </si>
  <si>
    <t xml:space="preserve">U</t>
  </si>
  <si>
    <t xml:space="preserve">Lector de clau electrònica, amb clau i mòdul adaptador.</t>
  </si>
  <si>
    <t xml:space="preserve">mt41ing330a</t>
  </si>
  <si>
    <t xml:space="preserve">U</t>
  </si>
  <si>
    <t xml:space="preserve">Mòdul d'ampliació de 8 zones d'alarma, amb protecció antiobertura, 1 entrada auxiliar i 4 sortides elèctriques.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</si>
  <si>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</si>
  <si>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</si>
  <si>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</si>
  <si>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</si>
  <si>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</si>
  <si>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</si>
  <si>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</si>
  <si>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</si>
  <si>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</si>
  <si>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</si>
  <si>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</si>
  <si>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</si>
  <si>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326,25€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</si>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</sst>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6.1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200.95</v>
      </c>
      <c r="G10" s="12">
        <f ca="1">ROUND(INDIRECT(ADDRESS(ROW()+(0), COLUMN()+(-2), 1))*INDIRECT(ADDRESS(ROW()+(0), COLUMN()+(-1), 1)), 2)</f>
        <v>200.95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66.49</v>
      </c>
      <c r="G11" s="12">
        <f ca="1">ROUND(INDIRECT(ADDRESS(ROW()+(0), COLUMN()+(-2), 1))*INDIRECT(ADDRESS(ROW()+(0), COLUMN()+(-1), 1)), 2)</f>
        <v>66.49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52.29</v>
      </c>
      <c r="G12" s="12">
        <f ca="1">ROUND(INDIRECT(ADDRESS(ROW()+(0), COLUMN()+(-2), 1))*INDIRECT(ADDRESS(ROW()+(0), COLUMN()+(-1), 1)), 2)</f>
        <v>104.58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82.66</v>
      </c>
      <c r="G13" s="14">
        <f ca="1">ROUND(INDIRECT(ADDRESS(ROW()+(0), COLUMN()+(-2), 1))*INDIRECT(ADDRESS(ROW()+(0), COLUMN()+(-1), 1)), 2)</f>
        <v>165.32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537.34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3.177</v>
      </c>
      <c r="F16" s="12">
        <v>29.34</v>
      </c>
      <c r="G16" s="12">
        <f ca="1">ROUND(INDIRECT(ADDRESS(ROW()+(0), COLUMN()+(-2), 1))*INDIRECT(ADDRESS(ROW()+(0), COLUMN()+(-1), 1)), 2)</f>
        <v>93.21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3.177</v>
      </c>
      <c r="F17" s="14">
        <v>25.25</v>
      </c>
      <c r="G17" s="14">
        <f ca="1">ROUND(INDIRECT(ADDRESS(ROW()+(0), COLUMN()+(-2), 1))*INDIRECT(ADDRESS(ROW()+(0), COLUMN()+(-1), 1)), 2)</f>
        <v>80.22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173.43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710.77</v>
      </c>
      <c r="G20" s="14">
        <f ca="1">ROUND(INDIRECT(ADDRESS(ROW()+(0), COLUMN()+(-2), 1))*INDIRECT(ADDRESS(ROW()+(0), COLUMN()+(-1), 1))/100, 2)</f>
        <v>14.22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724.99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