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<sst xmlns="http://schemas.openxmlformats.org/spreadsheetml/2006/main" count="41" uniqueCount="41">
  <si>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</si>
  <si>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ICV160</t>
  </si>
  <si>
    <t xml:space="preserve">U</t>
  </si>
  <si>
    <t xml:space="preserve">Unitat aigua-aigua, bomba de calor, per a calefacció i refrigeració.</t>
  </si>
  <si>
    <r>
      <rPr>
        <sz val="8.25"/>
        <color rgb="FF000000"/>
        <rFont val="Arial"/>
        <family val="2"/>
      </rPr>
      <t xml:space="preserve">Bomba de calor reversible, aigua-aigua, classe d'eficiència energètica A++, potència calorífica nominal 5,9 kW, COP 4,6, potència frigorífica nominal 6,9 kW, EER 5,2, pressió sonora 35 dBA, dimensions 1183x595x600 mm, pes 168 kg, alimentació monofàsica a 230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</si>
  <si>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</si>
  <si>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</si>
  <si>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</si>
  <si>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</si>
  <si>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</si>
  <si>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</si>
  <si>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</si>
  <si>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mt42vai052d</t>
  </si>
  <si>
    <t xml:space="preserve">U</t>
  </si>
  <si>
    <t xml:space="preserve">Bomba de calor reversible, aigua-aigua, classe d'eficiència energètica A++, potència calorífica nominal 5,9 kW, COP 4,6, potència frigorífica nominal 6,9 kW, EER 5,2, pressió sonora 35 dBA, dimensions 1183x595x600 mm, pes 168 kg, alimentació monofàsica a 230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</t>
  </si>
  <si>
    <t xml:space="preserve">mt37www060f</t>
  </si>
  <si>
    <t xml:space="preserve">U</t>
  </si>
  <si>
    <t xml:space="preserve">Filtre retenidor de residus de llautó, amb tamís d'acer inoxidable amb perforacions de 0,5 mm de diàmetre, amb rosca de 1 1/4", per a una pressió màxima de treball de 16 bar i una temperatura màxima de 110°C.</t>
  </si>
  <si>
    <t xml:space="preserve">mt37www050e</t>
  </si>
  <si>
    <t xml:space="preserve">U</t>
  </si>
  <si>
    <t xml:space="preserve">Maneguet antivibració, de goma, amb rosca de 1 1/4", per a una pressió màxima de treball de 10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</si>
  <si>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</si>
  <si>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</si>
  <si>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</si>
  <si>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mt37sve010e</t>
  </si>
  <si>
    <t xml:space="preserve">U</t>
  </si>
  <si>
    <t xml:space="preserve">Vàlvula d'esfera de llautó niquelat per roscar de 1 1/4".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</si>
  <si>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</si>
  <si>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</si>
  <si>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</si>
  <si>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</si>
  <si>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</si>
  <si>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</si>
  <si>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</si>
  <si>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</si>
  <si>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</si>
  <si>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</si>
  <si>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</si>
  <si>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</si>
  <si>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8.859,56€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</si>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</sst>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87" customWidth="1"/>
    <col min="4" max="4" width="6.63" customWidth="1"/>
    <col min="5" max="5" width="70.72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12850.5</v>
      </c>
      <c r="H10" s="12">
        <f ca="1">ROUND(INDIRECT(ADDRESS(ROW()+(0), COLUMN()+(-2), 1))*INDIRECT(ADDRESS(ROW()+(0), COLUMN()+(-1), 1)), 2)</f>
        <v>12850.5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18.67</v>
      </c>
      <c r="H11" s="12">
        <f ca="1">ROUND(INDIRECT(ADDRESS(ROW()+(0), COLUMN()+(-2), 1))*INDIRECT(ADDRESS(ROW()+(0), COLUMN()+(-1), 1)), 2)</f>
        <v>18.67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37.17</v>
      </c>
      <c r="H12" s="12">
        <f ca="1">ROUND(INDIRECT(ADDRESS(ROW()+(0), COLUMN()+(-2), 1))*INDIRECT(ADDRESS(ROW()+(0), COLUMN()+(-1), 1)), 2)</f>
        <v>148.68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54.7</v>
      </c>
      <c r="H13" s="12">
        <f ca="1">ROUND(INDIRECT(ADDRESS(ROW()+(0), COLUMN()+(-2), 1))*INDIRECT(ADDRESS(ROW()+(0), COLUMN()+(-1), 1)), 2)</f>
        <v>54.7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4</v>
      </c>
      <c r="G14" s="14">
        <v>16.78</v>
      </c>
      <c r="H14" s="14">
        <f ca="1">ROUND(INDIRECT(ADDRESS(ROW()+(0), COLUMN()+(-2), 1))*INDIRECT(ADDRESS(ROW()+(0), COLUMN()+(-1), 1)), 2)</f>
        <v>67.12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13139.7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7.913</v>
      </c>
      <c r="G17" s="12">
        <v>29.34</v>
      </c>
      <c r="H17" s="12">
        <f ca="1">ROUND(INDIRECT(ADDRESS(ROW()+(0), COLUMN()+(-2), 1))*INDIRECT(ADDRESS(ROW()+(0), COLUMN()+(-1), 1)), 2)</f>
        <v>232.17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7.913</v>
      </c>
      <c r="G18" s="14">
        <v>25.25</v>
      </c>
      <c r="H18" s="14">
        <f ca="1">ROUND(INDIRECT(ADDRESS(ROW()+(0), COLUMN()+(-2), 1))*INDIRECT(ADDRESS(ROW()+(0), COLUMN()+(-1), 1)), 2)</f>
        <v>199.8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431.97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13571.6</v>
      </c>
      <c r="H21" s="14">
        <f ca="1">ROUND(INDIRECT(ADDRESS(ROW()+(0), COLUMN()+(-2), 1))*INDIRECT(ADDRESS(ROW()+(0), COLUMN()+(-1), 1))/100, 2)</f>
        <v>271.43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13843.1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