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<sst xmlns="http://schemas.openxmlformats.org/spreadsheetml/2006/main" count="50" uniqueCount="50">
  <si>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</si>
  <si>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</si>
  <si>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</t>
  </si>
  <si>
    <t xml:space="preserve">Equip aigua-aigua, bomba de calor, per a producció d'A.C.S., calefacció i refrigeració passiva.</t>
  </si>
  <si>
    <r>
      <rPr>
        <sz val="8.25"/>
        <color rgb="FF000000"/>
        <rFont val="Arial"/>
        <family val="2"/>
      </rPr>
      <t xml:space="preserve">Equip aigua-aigua, bomba de calor, per a producció d'A.C.S., calefacció i refrigeració passiva, format per bomba de calor, aigua-aigua, per a gas R-407C, classe d'eficiència energètica A++, amb temperatura de sortida de l'aigua menor de 54°C, classe d'eficiència energètica A++, amb temperatura de sortida de l'aigua major de 54°C, potència calorífica 7,1 kW, COP 5,4, potència sonora 41 dBA, pressió sonora 39 dBA, dimensions 740x600x650 mm, pes 140 kg, alimentació trifàsica (400V/50Hz), amb bescanviador de plaques extern, suport de paret amb kit de fixació per albescanviador de plaques, comptador d'energia, resistència elèctrica de suport configurable a 2 kW, a 4 kW i a 6 kW, bombes de circulació d'alta eficiència en el circuit primari i en el circuit de calefacció, vàlvula de 3 vies, per a producció d'A.C.S., grups de seguretat en el circuit primari, en el circuit de calefacció i en el circuit per a producció d'A.C.S., i contacte SG-ready per a integració en un sistema de gestió energètica intel·ligent, mòdul de refrigeració passiva i interacumulador d'A.C.S. d'acer inoxidable AISI 316, de 200 litres de capacitat, classe d'eficiència energètica B.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</si>
  <si>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</si>
  <si>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</si>
  <si>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</si>
  <si>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</si>
  <si>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</si>
  <si>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</si>
  <si>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</si>
  <si>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mt42wol016a</t>
  </si>
  <si>
    <t xml:space="preserve">U</t>
  </si>
  <si>
    <t xml:space="preserve">Bomba de calor, aigua-aigua, per a gas R-407C, classe d'eficiència energètica A++, amb temperatura de sortida de l'aigua menor de 54°C, classe d'eficiència energètica A++, amb temperatura de sortida de l'aigua major de 54°C, potència calorífica 7,1 kW, COP 5,4, potència sonora 41 dBA, pressió sonora 39 dBA, dimensions 740x600x650 mm, pes 140 kg, alimentació trifàsica (400V/50Hz), amb bescanviador de plaques extern, suport de paret amb kit de fixació per albescanviador de plaques, comptador d'energia, resistència elèctrica de suport configurable a 2 kW, a 4 kW i a 6 kW, bombes de circulació d'alta eficiència en el circuit primari i en el circuit de calefacció, vàlvula de 3 vies, per a producció d'A.C.S., grups de seguretat en el circuit primari, en el circuit de calefacció i en el circuit per a producció d'A.C.S., i contacte SG-ready per a integració en un sistema de gestió energètica intel·ligent.</t>
  </si>
  <si>
    <t xml:space="preserve">mt42wol554b</t>
  </si>
  <si>
    <t xml:space="preserve">U</t>
  </si>
  <si>
    <t xml:space="preserve">Mòdul per a refrigeració passiva, model BKM "WOLF", format per bescanviador de plaques, vàlvula de 3 vies, suport de paret, revestiment de ABS, sensor d'humitat, unitat de control BM amb suport de paret i mòdul d'ampliació MM-2.</t>
  </si>
  <si>
    <t xml:space="preserve">mt42eco100aa</t>
  </si>
  <si>
    <t xml:space="preserve">U</t>
  </si>
  <si>
    <t xml:space="preserve">Interacumulador d'A.C.S. d'acer inoxidable AISI 316, de 200 litres de capacitat, classe d'eficiència energètica B, de 520 mm de diàmetre exterior, 1505 mm d'altura total, 8 bar de pressió de treball, amb serpentí espiral corrugat flexible de 2,3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</si>
  <si>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</si>
  <si>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</si>
  <si>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</si>
  <si>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</si>
  <si>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</si>
  <si>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</si>
  <si>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</si>
  <si>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</si>
  <si>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</si>
  <si>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</si>
  <si>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</si>
  <si>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</si>
  <si>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</si>
  <si>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</si>
  <si>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</si>
  <si>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</si>
  <si>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</si>
  <si>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</si>
  <si>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</si>
  <si>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</si>
  <si>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</si>
  <si>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</si>
  <si>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</si>
  <si>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</si>
  <si>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</si>
  <si>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</si>
  <si>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</si>
  <si>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11.134,84€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</si>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</sst>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10866.4</v>
      </c>
      <c r="H10" s="12">
        <f ca="1">ROUND(INDIRECT(ADDRESS(ROW()+(0), COLUMN()+(-2), 1))*INDIRECT(ADDRESS(ROW()+(0), COLUMN()+(-1), 1)), 2)</f>
        <v>10866.4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4011</v>
      </c>
      <c r="H11" s="12">
        <f ca="1">ROUND(INDIRECT(ADDRESS(ROW()+(0), COLUMN()+(-2), 1))*INDIRECT(ADDRESS(ROW()+(0), COLUMN()+(-1), 1)), 2)</f>
        <v>4011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1394.25</v>
      </c>
      <c r="H12" s="12">
        <f ca="1">ROUND(INDIRECT(ADDRESS(ROW()+(0), COLUMN()+(-2), 1))*INDIRECT(ADDRESS(ROW()+(0), COLUMN()+(-1), 1)), 2)</f>
        <v>1394.25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18.67</v>
      </c>
      <c r="H13" s="12">
        <f ca="1">ROUND(INDIRECT(ADDRESS(ROW()+(0), COLUMN()+(-2), 1))*INDIRECT(ADDRESS(ROW()+(0), COLUMN()+(-1), 1)), 2)</f>
        <v>18.67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37.17</v>
      </c>
      <c r="H14" s="12">
        <f ca="1">ROUND(INDIRECT(ADDRESS(ROW()+(0), COLUMN()+(-2), 1))*INDIRECT(ADDRESS(ROW()+(0), COLUMN()+(-1), 1)), 2)</f>
        <v>148.68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54.7</v>
      </c>
      <c r="H15" s="12">
        <f ca="1">ROUND(INDIRECT(ADDRESS(ROW()+(0), COLUMN()+(-2), 1))*INDIRECT(ADDRESS(ROW()+(0), COLUMN()+(-1), 1)), 2)</f>
        <v>54.7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12.15</v>
      </c>
      <c r="H16" s="12">
        <f ca="1">ROUND(INDIRECT(ADDRESS(ROW()+(0), COLUMN()+(-2), 1))*INDIRECT(ADDRESS(ROW()+(0), COLUMN()+(-1), 1)), 2)</f>
        <v>48.6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16.78</v>
      </c>
      <c r="H17" s="14">
        <f ca="1">ROUND(INDIRECT(ADDRESS(ROW()+(0), COLUMN()+(-2), 1))*INDIRECT(ADDRESS(ROW()+(0), COLUMN()+(-1), 1)), 2)</f>
        <v>67.12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16609.4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8.2</v>
      </c>
      <c r="G20" s="12">
        <v>29.34</v>
      </c>
      <c r="H20" s="12">
        <f ca="1">ROUND(INDIRECT(ADDRESS(ROW()+(0), COLUMN()+(-2), 1))*INDIRECT(ADDRESS(ROW()+(0), COLUMN()+(-1), 1)), 2)</f>
        <v>240.59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8.2</v>
      </c>
      <c r="G21" s="14">
        <v>25.25</v>
      </c>
      <c r="H21" s="14">
        <f ca="1">ROUND(INDIRECT(ADDRESS(ROW()+(0), COLUMN()+(-2), 1))*INDIRECT(ADDRESS(ROW()+(0), COLUMN()+(-1), 1)), 2)</f>
        <v>207.05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447.64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17057</v>
      </c>
      <c r="H24" s="14">
        <f ca="1">ROUND(INDIRECT(ADDRESS(ROW()+(0), COLUMN()+(-2), 1))*INDIRECT(ADDRESS(ROW()+(0), COLUMN()+(-1), 1))/100, 2)</f>
        <v>341.14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17398.2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