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<sst xmlns="http://schemas.openxmlformats.org/spreadsheetml/2006/main" count="27" uniqueCount="27">
  <si>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</si>
  <si>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ICV045</t>
  </si>
  <si>
    <t xml:space="preserve">U</t>
  </si>
  <si>
    <t xml:space="preserve">Unitat aire-aigua, bomba de calor aerotèrmica, per a calefacció.</t>
  </si>
  <si>
    <r>
      <rPr>
        <sz val="8.25"/>
        <color rgb="FF000000"/>
        <rFont val="Arial"/>
        <family val="2"/>
      </rPr>
      <t xml:space="preserve">Bomba de calor aerotèrmica, aire-aigua, per a calefacció, per a gas R-32, amb compressor swing, alimentació monofàsica (230V/50Hz), potència calorífica 9 kW, i consum elèctric 2,43 kW, amb temperatura de bulb sec de l'aire exterior 7°C i temperatura de sortida de l'aigua 45°C, potència calorífica 9 kW, COP 4,91 i consum elèctric 1,91 kW, amb temperatura de bulb sec de l'aire exterior 7°C i temperatura de sortida de l'aigua 35°C, dimensions 870x1378x460 mm, diàmetre de connexió de les canonades d'aigua 1". Inclús elements antivibratoris de terra. Totalment muntada, connexionada i engegada per l'empresa instal·ladora per a la comprovació del seu correcte funcionament.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</si>
  <si>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</si>
  <si>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</si>
  <si>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</si>
  <si>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</si>
  <si>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</si>
  <si>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</si>
  <si>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</si>
  <si>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mt42dai322a</t>
  </si>
  <si>
    <t xml:space="preserve">U</t>
  </si>
  <si>
    <t xml:space="preserve">Bomba de calor aerotèrmica, aire-aigua, per a calefacció, per a gas R-32, amb compressor swing, alimentació monofàsica (230V/50Hz), potència calorífica 9 kW, i consum elèctric 2,43 kW, amb temperatura de bulb sec de l'aire exterior 7°C i temperatura de sortida de l'aigua 45°C, potència calorífica 9 kW, COP 4,91 i consum elèctric 1,91 kW, amb temperatura de bulb sec de l'aire exterior 7°C i temperatura de sortida de l'aigua 35°C, dimensions 870x1378x460 mm, diàmetre de connexió de les canonades d'aigua 1".</t>
  </si>
  <si>
    <t xml:space="preserve">mt37sve010d</t>
  </si>
  <si>
    <t xml:space="preserve">U</t>
  </si>
  <si>
    <t xml:space="preserve">Vàlvula d'esfera de llautó niquelat per roscar de 1".</t>
  </si>
  <si>
    <t xml:space="preserve">mt42www080</t>
  </si>
  <si>
    <t xml:space="preserve">U</t>
  </si>
  <si>
    <t xml:space="preserve">Kit d'amortidors antivibració de terra, format per quatre amortidors de cautxú, amb els seus cargols, rosques i volanderes corresponents.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</si>
  <si>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</si>
  <si>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</si>
  <si>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</si>
  <si>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</si>
  <si>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4.409,62€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</si>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</sst>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3.78" customWidth="1"/>
    <col min="6" max="6" width="11.5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6722.63</v>
      </c>
      <c r="H10" s="12">
        <f ca="1">ROUND(INDIRECT(ADDRESS(ROW()+(0), COLUMN()+(-2), 1))*INDIRECT(ADDRESS(ROW()+(0), COLUMN()+(-1), 1)), 2)</f>
        <v>6722.63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12.15</v>
      </c>
      <c r="H11" s="12">
        <f ca="1">ROUND(INDIRECT(ADDRESS(ROW()+(0), COLUMN()+(-2), 1))*INDIRECT(ADDRESS(ROW()+(0), COLUMN()+(-1), 1)), 2)</f>
        <v>24.3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8</v>
      </c>
      <c r="H12" s="14">
        <f ca="1">ROUND(INDIRECT(ADDRESS(ROW()+(0), COLUMN()+(-2), 1))*INDIRECT(ADDRESS(ROW()+(0), COLUMN()+(-1), 1)), 2)</f>
        <v>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6754.93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1))), 2)</f>
        <v>6754.93</v>
      </c>
      <c r="H15" s="14">
        <f ca="1">ROUND(INDIRECT(ADDRESS(ROW()+(0), COLUMN()+(-2), 1))*INDIRECT(ADDRESS(ROW()+(0), COLUMN()+(-1), 1))/100, 2)</f>
        <v>135.1</v>
      </c>
    </row>
    <row r="16" spans="1:8" ht="13.50" thickBot="1" customHeight="1">
      <c r="A16" s="21" t="s">
        <v>25</v>
      </c>
      <c r="B16" s="21"/>
      <c r="C16" s="21"/>
      <c r="D16" s="22"/>
      <c r="E16" s="23"/>
      <c r="F16" s="24" t="s">
        <v>26</v>
      </c>
      <c r="G16" s="25"/>
      <c r="H16" s="26">
        <f ca="1">ROUND(SUM(INDIRECT(ADDRESS(ROW()+(-1), COLUMN()+(0), 1)),INDIRECT(ADDRESS(ROW()+(-3), COLUMN()+(0), 1))), 2)</f>
        <v>6890.03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E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