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<sst xmlns="http://schemas.openxmlformats.org/spreadsheetml/2006/main" count="32" uniqueCount="32">
  <si>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</si>
  <si>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</si>
  <si>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</t>
  </si>
  <si>
    <t xml:space="preserve">Sistema de captació solar tèrmica per a instal·lació individual, sobre coberta plana.</t>
  </si>
  <si>
    <r>
      <rPr>
        <sz val="8.25"/>
        <color rgb="FF000000"/>
        <rFont val="Arial"/>
        <family val="2"/>
      </rPr>
      <t xml:space="preserve">Captador solar tèrmic complet, partit, per a instal·lació individual, per a col·locació sobre coberta plana, format per: dos panells de 2320x1930x90 mm en conjunt, superfície útil total 4,04 m², rendiment òptic: 0,819 i coeficient de pèrdues primari 4,227 W/m²K, segons UNE-EN 12975-2; superfície absorbent i conductes de coure; coberta protectora de vidre de 4 mm d'espessor; dipòsit de 300 l, amb un serpentí; grup de bombament individual amb vas d'expansió de 18 l i vas preexpansió; centraleta solar tèrmica programable; kit de muntatge per a dos panells sobre coberta plana; doble te sonda-purgador i purgador automàtic d'aire. Inclús líquid de reblert per a captador solar tèrmic.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</si>
  <si>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</si>
  <si>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</si>
  <si>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</si>
  <si>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</si>
  <si>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</si>
  <si>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</si>
  <si>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</si>
  <si>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mt38csg010bj</t>
  </si>
  <si>
    <t xml:space="preserve">U</t>
  </si>
  <si>
    <t xml:space="preserve">Captador solar tèrmic complet, partit, per a instal·lació individual, per a col·locació sobre coberta plana, format per: dos panells de 2320x1930x90 mm en conjunt, superfície útil total 4,04 m², rendiment òptic: 0,819 i coeficient de pèrdues primari 4,227 W/m²K, segons UNE-EN 12975-2; superfície absorbent i conductes de coure; coberta protectora de vidre de 4 mm d'espessor; dipòsit de 300 l, amb un serpentí; grup de bombament individual amb vas d'expansió de 18 l i vas preexpansió; centraleta solar tèrmica programable; kit de muntatge per a dos panells sobre coberta plana; doble te sonda-purgador i purgador automàtic d'aire.</t>
  </si>
  <si>
    <t xml:space="preserve">mt38csg100</t>
  </si>
  <si>
    <t xml:space="preserve">l</t>
  </si>
  <si>
    <t xml:space="preserve">Solució agua-glicol per a replè de captador solar tèrmic, per a una temperatura de treball de -28°C a +200°C.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</si>
  <si>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</si>
  <si>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</si>
  <si>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</si>
  <si>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</si>
  <si>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</si>
  <si>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</si>
  <si>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</si>
  <si>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</si>
  <si>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</si>
  <si>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</si>
  <si>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</si>
  <si>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</si>
  <si>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2.424,38€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</si>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</sst>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2822.04</v>
      </c>
      <c r="G10" s="12">
        <f ca="1">ROUND(INDIRECT(ADDRESS(ROW()+(0), COLUMN()+(-2), 1))*INDIRECT(ADDRESS(ROW()+(0), COLUMN()+(-1), 1)), 2)</f>
        <v>2822.04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2.72</v>
      </c>
      <c r="F11" s="14">
        <v>4</v>
      </c>
      <c r="G11" s="14">
        <f ca="1">ROUND(INDIRECT(ADDRESS(ROW()+(0), COLUMN()+(-2), 1))*INDIRECT(ADDRESS(ROW()+(0), COLUMN()+(-1), 1)), 2)</f>
        <v>10.88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2832.92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5.395</v>
      </c>
      <c r="F14" s="12">
        <v>29.34</v>
      </c>
      <c r="G14" s="12">
        <f ca="1">ROUND(INDIRECT(ADDRESS(ROW()+(0), COLUMN()+(-2), 1))*INDIRECT(ADDRESS(ROW()+(0), COLUMN()+(-1), 1)), 2)</f>
        <v>158.29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5.395</v>
      </c>
      <c r="F15" s="14">
        <v>25.25</v>
      </c>
      <c r="G15" s="14">
        <f ca="1">ROUND(INDIRECT(ADDRESS(ROW()+(0), COLUMN()+(-2), 1))*INDIRECT(ADDRESS(ROW()+(0), COLUMN()+(-1), 1)), 2)</f>
        <v>136.22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294.51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3127.43</v>
      </c>
      <c r="G18" s="14">
        <f ca="1">ROUND(INDIRECT(ADDRESS(ROW()+(0), COLUMN()+(-2), 1))*INDIRECT(ADDRESS(ROW()+(0), COLUMN()+(-1), 1))/100, 2)</f>
        <v>62.55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3189.98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