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<sst xmlns="http://schemas.openxmlformats.org/spreadsheetml/2006/main" count="44" uniqueCount="44">
  <si>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</si>
  <si>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IBS025</t>
  </si>
  <si>
    <t xml:space="preserve">U</t>
  </si>
  <si>
    <t xml:space="preserve">Unitat interior d'aire condicionat, de casset.</t>
  </si>
  <si>
    <r>
      <rPr>
        <sz val="8.25"/>
        <color rgb="FF000000"/>
        <rFont val="Arial"/>
        <family val="2"/>
      </rPr>
      <t xml:space="preserve">Unitat interior d'aire condicionat de casset de 4 vies, sistema VRF, per a gas R-410A, model Mini WindFree AM015NNNDEH/EU "SAMSUNG", alimentació monofàsica (230V/50Hz), potència frigorífica 1,5 kW, potència calorífica 1,7 kW, consum elèctric en refrigeració 18 W, cabal d'aire a velocitat alta/mitja/baixa 8,2/7/6,3 m³/min, pressió sonora a velocitat alta/mitja/baixa 30/28/23 dBA, potència sonora en refrigeració 46 dBA, dimensions 575x250x575 mm, pes 12 kg, diàmetre de connexió de la canonada de líquid 1/4", diàmetre de connexió d'a canonada de gas 1/2", amb vàlvula d'expansió electrònica EEV, control independent de les lamel·les deflectores, bomba per a elevació de condensats, sensor d'humitat i ventilador amb motor BLDC; panell decoratiu per a unitat interior d'aire condicionat de casset de 4 vies, model PC4SUFMAN. Regulació: control remot avançat, model MWR-WG00JN. Inclús elements per a suspensió del sostre.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</si>
  <si>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</si>
  <si>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</si>
  <si>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</si>
  <si>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</si>
  <si>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</si>
  <si>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</si>
  <si>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</si>
  <si>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mt42sam044a</t>
  </si>
  <si>
    <t xml:space="preserve">U</t>
  </si>
  <si>
    <t xml:space="preserve">Unitat interior d'aire condicionat de casset de 4 vies, sistema VRF, per a gas R-410A, model Mini WindFree AM015NNNDEH/EU "SAMSUNG", alimentació monofàsica (230V/50Hz), potència frigorífica 1,5 kW, potència calorífica 1,7 kW, consum elèctric en refrigeració 18 W, cabal d'aire a velocitat alta/mitja/baixa 8,2/7/6,3 m³/min, pressió sonora a velocitat alta/mitja/baixa 30/28/23 dBA, potència sonora en refrigeració 46 dBA, dimensions 575x250x575 mm, pes 12 kg, diàmetre de connexió de la canonada de líquid 1/4", diàmetre de connexió d'a canonada de gas 1/2", amb vàlvula d'expansió electrònica EEV, control independent de les lamel·les deflectores, bomba per a elevació de condensats, sensor d'humitat i ventilador amb motor BLDC.</t>
  </si>
  <si>
    <t xml:space="preserve">mt42sam048a</t>
  </si>
  <si>
    <t xml:space="preserve">U</t>
  </si>
  <si>
    <t xml:space="preserve">Panell decoratiu per a unitat interior d'aire condicionat de casset de 4 vies, model PC4SUFMAN "SAMSUNG", dimensions 620x45x620 mm, pes 2,7 kg.</t>
  </si>
  <si>
    <t xml:space="preserve">mt42sam002a</t>
  </si>
  <si>
    <t xml:space="preserve">U</t>
  </si>
  <si>
    <t xml:space="preserve">Control remot avançat, model MWR-WG00JN "SAMSUNG".</t>
  </si>
  <si>
    <t xml:space="preserve">mt42sam900</t>
  </si>
  <si>
    <t xml:space="preserve">m</t>
  </si>
  <si>
    <t xml:space="preserve">Cable bus de 2 fils, de 0,5 mm² de secció per fil</t>
  </si>
  <si>
    <t xml:space="preserve">mt35aia090aa</t>
  </si>
  <si>
    <t xml:space="preserve">m</t>
  </si>
  <si>
    <t xml:space="preserve">Tub rígid de PVC, endollable, corbable en calent, de color negre, de 16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</si>
  <si>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mt42www090</t>
  </si>
  <si>
    <t xml:space="preserve">U</t>
  </si>
  <si>
    <t xml:space="preserve">Kit de suports per a suspensió del sostre, format per quatre varetes roscades d'acer galvanitzat, amb els seus tacs, rosques i volanderes corresponents.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</si>
  <si>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</si>
  <si>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</si>
  <si>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</si>
  <si>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</si>
  <si>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</si>
  <si>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</si>
  <si>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</si>
  <si>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</si>
  <si>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</si>
  <si>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</si>
  <si>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</si>
  <si>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</si>
  <si>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474,92€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</si>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</sst>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1075</v>
      </c>
      <c r="H10" s="12">
        <f ca="1">ROUND(INDIRECT(ADDRESS(ROW()+(0), COLUMN()+(-2), 1))*INDIRECT(ADDRESS(ROW()+(0), COLUMN()+(-1), 1)), 2)</f>
        <v>1075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295</v>
      </c>
      <c r="H11" s="12">
        <f ca="1">ROUND(INDIRECT(ADDRESS(ROW()+(0), COLUMN()+(-2), 1))*INDIRECT(ADDRESS(ROW()+(0), COLUMN()+(-1), 1)), 2)</f>
        <v>295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205</v>
      </c>
      <c r="H12" s="12">
        <f ca="1">ROUND(INDIRECT(ADDRESS(ROW()+(0), COLUMN()+(-2), 1))*INDIRECT(ADDRESS(ROW()+(0), COLUMN()+(-1), 1)), 2)</f>
        <v>205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0.8</v>
      </c>
      <c r="H13" s="12">
        <f ca="1">ROUND(INDIRECT(ADDRESS(ROW()+(0), COLUMN()+(-2), 1))*INDIRECT(ADDRESS(ROW()+(0), COLUMN()+(-1), 1)), 2)</f>
        <v>2.4</v>
      </c>
    </row>
    <row r="14" spans="1:8" ht="66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</v>
      </c>
      <c r="G14" s="12">
        <v>1.23</v>
      </c>
      <c r="H14" s="12">
        <f ca="1">ROUND(INDIRECT(ADDRESS(ROW()+(0), COLUMN()+(-2), 1))*INDIRECT(ADDRESS(ROW()+(0), COLUMN()+(-1), 1)), 2)</f>
        <v>3.69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22</v>
      </c>
      <c r="H15" s="14">
        <f ca="1">ROUND(INDIRECT(ADDRESS(ROW()+(0), COLUMN()+(-2), 1))*INDIRECT(ADDRESS(ROW()+(0), COLUMN()+(-1), 1)), 2)</f>
        <v>22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1603.09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1.049</v>
      </c>
      <c r="G18" s="12">
        <v>30.63</v>
      </c>
      <c r="H18" s="12">
        <f ca="1">ROUND(INDIRECT(ADDRESS(ROW()+(0), COLUMN()+(-2), 1))*INDIRECT(ADDRESS(ROW()+(0), COLUMN()+(-1), 1)), 2)</f>
        <v>32.13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1.049</v>
      </c>
      <c r="G19" s="14">
        <v>26.36</v>
      </c>
      <c r="H19" s="14">
        <f ca="1">ROUND(INDIRECT(ADDRESS(ROW()+(0), COLUMN()+(-2), 1))*INDIRECT(ADDRESS(ROW()+(0), COLUMN()+(-1), 1)), 2)</f>
        <v>27.65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59.78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1662.87</v>
      </c>
      <c r="H22" s="14">
        <f ca="1">ROUND(INDIRECT(ADDRESS(ROW()+(0), COLUMN()+(-2), 1))*INDIRECT(ADDRESS(ROW()+(0), COLUMN()+(-1), 1))/100, 2)</f>
        <v>33.26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1696.13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