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<sst xmlns="http://schemas.openxmlformats.org/spreadsheetml/2006/main" count="59" uniqueCount="59">
  <si>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</si>
  <si>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HRP070</t>
  </si>
  <si>
    <t xml:space="preserve">m</t>
  </si>
  <si>
    <t xml:space="preserve">Sòcol de formigó polímer.</t>
  </si>
  <si>
    <r>
      <rPr>
        <sz val="8.25"/>
        <color rgb="FF000000"/>
        <rFont val="Arial"/>
        <family val="2"/>
      </rPr>
      <t xml:space="preserve">Sòcol de formigó polímer de superfície polida, color a escollir, de 45x45 mm, amb ancoratge metàl·lic d'acer inoxidable i grava adherida a la superfície en la seva cara inferior; col·locació amb adhesiu cimentós flexible i de gran adherència, C2 S2 sobre una capa de regularització de morter de ciment, industrial, amb additiu hidròfug, M-15, sobre el qual s'introdueixen els ancoratges metàl·lics; i segellat dels junts entre peces i, si s'escau, de les unions amb els murs amb massilla de poliuretà, prèvia aplicació de l'emprimació.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</si>
  <si>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</si>
  <si>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</si>
  <si>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</si>
  <si>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</si>
  <si>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</si>
  <si>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</si>
  <si>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</si>
  <si>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</si>
  <si>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</si>
  <si>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</si>
  <si>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</si>
  <si>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</si>
  <si>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</si>
  <si>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</si>
  <si>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</si>
  <si>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cimentós flexible i de gran adherència, C2 S2, segons UNE-EN 12004.</t>
  </si>
  <si>
    <t xml:space="preserve">mt20zhp010k</t>
  </si>
  <si>
    <t xml:space="preserve">m</t>
  </si>
  <si>
    <t xml:space="preserve">Sòcol de formigó polímer de superfície polida, color a escollir, de 45x45 mm, amb ancoratge metàl·lic d'acer inoxidable i grava adherida a la superfície en la seva cara inferior, subministrat en peces de fins a 1,3 m de longitud.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</si>
  <si>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</si>
  <si>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</si>
  <si>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</si>
  <si>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</si>
  <si>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</t>
  </si>
  <si>
    <t xml:space="preserve">Cartutx de 250 cm³ d' emprimació per a massilles.</t>
  </si>
  <si>
    <t xml:space="preserve">mt20wwa030</t>
  </si>
  <si>
    <t xml:space="preserve">U</t>
  </si>
  <si>
    <t xml:space="preserve">Cartutx de 310 cm³ de massilla de poliuretà impermeable.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</si>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</sst>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73.55</v>
      </c>
      <c r="J11" s="12">
        <f ca="1">ROUND(INDIRECT(ADDRESS(ROW()+(0), COLUMN()+(-3), 1))*INDIRECT(ADDRESS(ROW()+(0), COLUMN()+(-1), 1)), 2)</f>
        <v>0.66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</v>
      </c>
      <c r="H12" s="11"/>
      <c r="I12" s="12">
        <v>0.5</v>
      </c>
      <c r="J12" s="12">
        <f ca="1">ROUND(INDIRECT(ADDRESS(ROW()+(0), COLUMN()+(-3), 1))*INDIRECT(ADDRESS(ROW()+(0), COLUMN()+(-1), 1)), 2)</f>
        <v>1.5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6.77</v>
      </c>
      <c r="J13" s="12">
        <f ca="1">ROUND(INDIRECT(ADDRESS(ROW()+(0), COLUMN()+(-3), 1))*INDIRECT(ADDRESS(ROW()+(0), COLUMN()+(-1), 1)), 2)</f>
        <v>7.11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0.9</v>
      </c>
      <c r="H14" s="11"/>
      <c r="I14" s="12">
        <v>0.39</v>
      </c>
      <c r="J14" s="12">
        <f ca="1">ROUND(INDIRECT(ADDRESS(ROW()+(0), COLUMN()+(-3), 1))*INDIRECT(ADDRESS(ROW()+(0), COLUMN()+(-1), 1)), 2)</f>
        <v>0.35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0.052</v>
      </c>
      <c r="H15" s="11"/>
      <c r="I15" s="12">
        <v>5.35</v>
      </c>
      <c r="J15" s="12">
        <f ca="1">ROUND(INDIRECT(ADDRESS(ROW()+(0), COLUMN()+(-3), 1))*INDIRECT(ADDRESS(ROW()+(0), COLUMN()+(-1), 1)), 2)</f>
        <v>0.28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0.103</v>
      </c>
      <c r="H16" s="13"/>
      <c r="I16" s="14">
        <v>7.32</v>
      </c>
      <c r="J16" s="14">
        <f ca="1">ROUND(INDIRECT(ADDRESS(ROW()+(0), COLUMN()+(-3), 1))*INDIRECT(ADDRESS(ROW()+(0), COLUMN()+(-1), 1)), 2)</f>
        <v>0.75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10.66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0.456</v>
      </c>
      <c r="H19" s="11"/>
      <c r="I19" s="12">
        <v>28.42</v>
      </c>
      <c r="J19" s="12">
        <f ca="1">ROUND(INDIRECT(ADDRESS(ROW()+(0), COLUMN()+(-3), 1))*INDIRECT(ADDRESS(ROW()+(0), COLUMN()+(-1), 1)), 2)</f>
        <v>12.96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0.486</v>
      </c>
      <c r="H20" s="13"/>
      <c r="I20" s="14">
        <v>23.81</v>
      </c>
      <c r="J20" s="14">
        <f ca="1">ROUND(INDIRECT(ADDRESS(ROW()+(0), COLUMN()+(-3), 1))*INDIRECT(ADDRESS(ROW()+(0), COLUMN()+(-1), 1)), 2)</f>
        <v>11.57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24.53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35.19</v>
      </c>
      <c r="J23" s="14">
        <f ca="1">ROUND(INDIRECT(ADDRESS(ROW()+(0), COLUMN()+(-3), 1))*INDIRECT(ADDRESS(ROW()+(0), COLUMN()+(-1), 1))/100, 2)</f>
        <v>0.7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35.89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1.18202e+006</v>
      </c>
      <c r="G28" s="29"/>
      <c r="H28" s="29">
        <v>1.18202e+006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142013</v>
      </c>
      <c r="G30" s="29"/>
      <c r="H30" s="29">
        <v>172013</v>
      </c>
      <c r="I30" s="29"/>
      <c r="J30" s="29">
        <v>3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