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<sst xmlns="http://schemas.openxmlformats.org/spreadsheetml/2006/main" count="41" uniqueCount="41">
  <si>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</si>
  <si>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HRE100</t>
  </si>
  <si>
    <t xml:space="preserve">m</t>
  </si>
  <si>
    <t xml:space="preserve">Motllura cobre cables. Col·locació en façana.</t>
  </si>
  <si>
    <r>
      <rPr>
        <sz val="8.25"/>
        <color rgb="FF000000"/>
        <rFont val="Arial"/>
        <family val="2"/>
      </rPr>
      <t xml:space="preserve">Motllura cobre cables, de poliestirè expandit, amb recobriment de morter acrílic, de 260x165x1200 mm, amb perfil de recolzament en "L", d'acer galvanitzat; fixada al parament de façana amb ancoratge mecànic amb tacs de niló i cargols d'acer; rebut de la motllura amb morter adhesiu i segellat dels junts entre peces i de les unions amb els murs amb adhesiu a base de poliuretà. El preu no inclou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</si>
  <si>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</si>
  <si>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</si>
  <si>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</si>
  <si>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</si>
  <si>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</si>
  <si>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</si>
  <si>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</si>
  <si>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</si>
  <si>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</si>
  <si>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</si>
  <si>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mt28bau010a</t>
  </si>
  <si>
    <t xml:space="preserve">kg</t>
  </si>
  <si>
    <t xml:space="preserve">Morter adhesiu, compost per ciment, lligants orgànics, àrid de 0,6 mm de grandària màxima i additius, per a adherir i reforçar els panells aïllants, i com capa base, previ pastat amb aigua.</t>
  </si>
  <si>
    <t xml:space="preserve">mt20mhe030d</t>
  </si>
  <si>
    <t xml:space="preserve">m</t>
  </si>
  <si>
    <t xml:space="preserve">Motllura cobre cables, de poliestirè expandit, amb recobriment de morter acrílic, de 260x165x1200 mm, amb perfil de recolzament en "L", d'acer galvanitzat, subministrada en peces de fins a 1,25 m de longitud; buit interior de 60x150 mm.</t>
  </si>
  <si>
    <t xml:space="preserve">mt20wwa031</t>
  </si>
  <si>
    <t xml:space="preserve">U</t>
  </si>
  <si>
    <t xml:space="preserve">Cartutx de 310 cm³ d' adhesiu a base de poliuretà, impermeable.</t>
  </si>
  <si>
    <t xml:space="preserve">mt28mop310ma</t>
  </si>
  <si>
    <t xml:space="preserve">kg</t>
  </si>
  <si>
    <t xml:space="preserve">Morter acrílic, color blanc, compost per resines acríliques, pigments minerals i additius orgànics i inorgànics, antifloridura i antiverdet, permeable al vapor d'aigua i amb resistència a l'envelliment, a la contaminació urbana i als rajos UV, per a revestiment de paraments exteriors.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</si>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</sst>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0.29</v>
      </c>
      <c r="H10" s="12">
        <f ca="1">ROUND(INDIRECT(ADDRESS(ROW()+(0), COLUMN()+(-2), 1))*INDIRECT(ADDRESS(ROW()+(0), COLUMN()+(-1), 1)), 2)</f>
        <v>0.58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</v>
      </c>
      <c r="G11" s="12">
        <v>1.25</v>
      </c>
      <c r="H11" s="12">
        <f ca="1">ROUND(INDIRECT(ADDRESS(ROW()+(0), COLUMN()+(-2), 1))*INDIRECT(ADDRESS(ROW()+(0), COLUMN()+(-1), 1)), 2)</f>
        <v>1.38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30.39</v>
      </c>
      <c r="H12" s="12">
        <f ca="1">ROUND(INDIRECT(ADDRESS(ROW()+(0), COLUMN()+(-2), 1))*INDIRECT(ADDRESS(ROW()+(0), COLUMN()+(-1), 1)), 2)</f>
        <v>31.91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0.25</v>
      </c>
      <c r="G13" s="12">
        <v>17.57</v>
      </c>
      <c r="H13" s="12">
        <f ca="1">ROUND(INDIRECT(ADDRESS(ROW()+(0), COLUMN()+(-2), 1))*INDIRECT(ADDRESS(ROW()+(0), COLUMN()+(-1), 1)), 2)</f>
        <v>4.39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3.82</v>
      </c>
      <c r="H14" s="14">
        <f ca="1">ROUND(INDIRECT(ADDRESS(ROW()+(0), COLUMN()+(-2), 1))*INDIRECT(ADDRESS(ROW()+(0), COLUMN()+(-1), 1)), 2)</f>
        <v>0.38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</v>
      </c>
      <c r="G17" s="12">
        <v>28.42</v>
      </c>
      <c r="H17" s="12">
        <f ca="1">ROUND(INDIRECT(ADDRESS(ROW()+(0), COLUMN()+(-2), 1))*INDIRECT(ADDRESS(ROW()+(0), COLUMN()+(-1), 1)), 2)</f>
        <v>8.53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0.599</v>
      </c>
      <c r="G18" s="14">
        <v>23.81</v>
      </c>
      <c r="H18" s="14">
        <f ca="1">ROUND(INDIRECT(ADDRESS(ROW()+(0), COLUMN()+(-2), 1))*INDIRECT(ADDRESS(ROW()+(0), COLUMN()+(-1), 1)), 2)</f>
        <v>14.26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22.79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61.43</v>
      </c>
      <c r="H21" s="14">
        <f ca="1">ROUND(INDIRECT(ADDRESS(ROW()+(0), COLUMN()+(-2), 1))*INDIRECT(ADDRESS(ROW()+(0), COLUMN()+(-1), 1))/100, 2)</f>
        <v>1.23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62.66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