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<sst xmlns="http://schemas.openxmlformats.org/spreadsheetml/2006/main" count="38" uniqueCount="38">
  <si>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</si>
  <si>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HRE090</t>
  </si>
  <si>
    <t xml:space="preserve">m</t>
  </si>
  <si>
    <t xml:space="preserve">Cornisa de façana, de poliestirè expandit.</t>
  </si>
  <si>
    <r>
      <rPr>
        <sz val="8.25"/>
        <color rgb="FF000000"/>
        <rFont val="Arial"/>
        <family val="2"/>
      </rPr>
      <t xml:space="preserve">Cornisa de façana, de poliestirè expandit, amb recobriment de morter acrílic, de 117x130 mm; fixada amb ancoratge químic compost per resina i vareta roscada d'acer galvanitzat qualitat 5.8, amb femella i volandera, de 8 mm de diàmetre; i segellat dels junts entre peces i de les unions amb els murs amb adhesiu a base de poliuretà. El preu no inclou el revestiment.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</si>
  <si>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</si>
  <si>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</si>
  <si>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</si>
  <si>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</si>
  <si>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</si>
  <si>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</si>
  <si>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</si>
  <si>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mt26aaq010a</t>
  </si>
  <si>
    <t xml:space="preserve">U</t>
  </si>
  <si>
    <t xml:space="preserve">Ancoratge químic compost per resina i vareta roscada d'acer galvanitzat qualitat 5.8, segons UNE-EN ISO 898-1; amb femella i volandera, de 8 mm de diàmetre.</t>
  </si>
  <si>
    <t xml:space="preserve">mt20mhe010a</t>
  </si>
  <si>
    <t xml:space="preserve">m</t>
  </si>
  <si>
    <t xml:space="preserve">Cornisa de façana, de poliestirè expandit, amb recobriment de morter acrílic, de 117x130 mm, subministrada en peces de fins a 1,22 m de longitud.</t>
  </si>
  <si>
    <t xml:space="preserve">mt20wwa031</t>
  </si>
  <si>
    <t xml:space="preserve">U</t>
  </si>
  <si>
    <t xml:space="preserve">Cartutx de 310 cm³ d' adhesiu a base de poliuretà, impermeable.</t>
  </si>
  <si>
    <t xml:space="preserve">mt28mop310ma</t>
  </si>
  <si>
    <t xml:space="preserve">kg</t>
  </si>
  <si>
    <t xml:space="preserve">Morter acrílic, color blanc, compost per resines acríliques, pigments minerals i additius orgànics i inorgànics, antifloridura i antiverdet, permeable al vapor d'aigua i amb resistència a l'envelliment, a la contaminació urbana i als rajos UV, per a revestiment de paraments exteriors.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</si>
  <si>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</si>
  <si>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</si>
  <si>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</si>
  <si>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</si>
  <si>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</si>
  <si>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</si>
  <si>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</si>
  <si>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</si>
  <si>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</si>
  <si>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</si>
  <si>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</si>
  <si>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</si>
  <si>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6,05€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</si>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</sst>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63" customWidth="1"/>
    <col min="5" max="5" width="74.8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1.6</v>
      </c>
      <c r="G10" s="12">
        <v>2.9</v>
      </c>
      <c r="H10" s="12">
        <f ca="1">ROUND(INDIRECT(ADDRESS(ROW()+(0), COLUMN()+(-2), 1))*INDIRECT(ADDRESS(ROW()+(0), COLUMN()+(-1), 1)), 2)</f>
        <v>4.64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25.84</v>
      </c>
      <c r="H11" s="12">
        <f ca="1">ROUND(INDIRECT(ADDRESS(ROW()+(0), COLUMN()+(-2), 1))*INDIRECT(ADDRESS(ROW()+(0), COLUMN()+(-1), 1)), 2)</f>
        <v>27.13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0.25</v>
      </c>
      <c r="G12" s="12">
        <v>17.57</v>
      </c>
      <c r="H12" s="12">
        <f ca="1">ROUND(INDIRECT(ADDRESS(ROW()+(0), COLUMN()+(-2), 1))*INDIRECT(ADDRESS(ROW()+(0), COLUMN()+(-1), 1)), 2)</f>
        <v>4.39</v>
      </c>
    </row>
    <row r="13" spans="1:8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</v>
      </c>
      <c r="G13" s="14">
        <v>3.82</v>
      </c>
      <c r="H13" s="14">
        <f ca="1">ROUND(INDIRECT(ADDRESS(ROW()+(0), COLUMN()+(-2), 1))*INDIRECT(ADDRESS(ROW()+(0), COLUMN()+(-1), 1)), 2)</f>
        <v>0.38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36.54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</v>
      </c>
      <c r="G16" s="12">
        <v>28.42</v>
      </c>
      <c r="H16" s="12">
        <f ca="1">ROUND(INDIRECT(ADDRESS(ROW()+(0), COLUMN()+(-2), 1))*INDIRECT(ADDRESS(ROW()+(0), COLUMN()+(-1), 1)), 2)</f>
        <v>8.53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0.599</v>
      </c>
      <c r="G17" s="14">
        <v>23.81</v>
      </c>
      <c r="H17" s="14">
        <f ca="1">ROUND(INDIRECT(ADDRESS(ROW()+(0), COLUMN()+(-2), 1))*INDIRECT(ADDRESS(ROW()+(0), COLUMN()+(-1), 1)), 2)</f>
        <v>14.26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22.79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59.33</v>
      </c>
      <c r="H20" s="14">
        <f ca="1">ROUND(INDIRECT(ADDRESS(ROW()+(0), COLUMN()+(-2), 1))*INDIRECT(ADDRESS(ROW()+(0), COLUMN()+(-1), 1))/100, 2)</f>
        <v>1.19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60.52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