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<sst xmlns="http://schemas.openxmlformats.org/spreadsheetml/2006/main" count="41" uniqueCount="41">
  <si>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</si>
  <si>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</si>
  <si>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</si>
  <si>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façana, de poliestirè expandit.</t>
  </si>
  <si>
    <r>
      <rPr>
        <sz val="8.25"/>
        <color rgb="FF000000"/>
        <rFont val="Arial"/>
        <family val="2"/>
      </rPr>
      <t xml:space="preserve">Cornisa de façana, de poliestirè expandit, amb recobriment de morter acrílic, de 100x340 mm; rebuda amb morter adhesiu; i segellat dels junts entre peces i de les unions amb els murs amb adhesiu a base de poliuretà. Inclús puntes metàl·liques per a la fixació provisional de les peces a la superfície suport.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</si>
  <si>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</si>
  <si>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</si>
  <si>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</si>
  <si>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</si>
  <si>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</si>
  <si>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</si>
  <si>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</si>
  <si>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mt28bau010a</t>
  </si>
  <si>
    <t xml:space="preserve">kg</t>
  </si>
  <si>
    <t xml:space="preserve">Morter adhesiu, compost per ciment, lligants orgànics, àrid de 0,6 mm de grandària màxima i additius, per a adherir i reforçar els panells aïllants, i com capa base, previ pastat amb aigua.</t>
  </si>
  <si>
    <t xml:space="preserve">mt20mhe010b</t>
  </si>
  <si>
    <t xml:space="preserve">m</t>
  </si>
  <si>
    <t xml:space="preserve">Cornisa de façana, de poliestirè expandit, amb recobriment de morter acrílic, de 100x340 mm, subministrada en peces de fins a 1,22 m de longitud.</t>
  </si>
  <si>
    <t xml:space="preserve">mt20wwa031</t>
  </si>
  <si>
    <t xml:space="preserve">U</t>
  </si>
  <si>
    <t xml:space="preserve">Cartutx de 310 cm³ d' adhesiu a base de poliuretà, impermeable.</t>
  </si>
  <si>
    <t xml:space="preserve">mt08var070</t>
  </si>
  <si>
    <t xml:space="preserve">kg</t>
  </si>
  <si>
    <t xml:space="preserve">Puntes metàl·liques de cap ample.</t>
  </si>
  <si>
    <t xml:space="preserve">mt28mop310ma</t>
  </si>
  <si>
    <t xml:space="preserve">kg</t>
  </si>
  <si>
    <t xml:space="preserve">Morter acrílic, color blanc, compost per resines acríliques, pigments minerals i additius orgànics i inorgànics, antifloridura i antiverdet, permeable al vapor d'aigua i amb resistència a l'envelliment, a la contaminació urbana i als rajos UV, per a revestiment de paraments exteriors.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</si>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</sst>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63" customWidth="1"/>
    <col min="5" max="5" width="74.8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1.25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33.19</v>
      </c>
      <c r="H11" s="12">
        <f ca="1">ROUND(INDIRECT(ADDRESS(ROW()+(0), COLUMN()+(-2), 1))*INDIRECT(ADDRESS(ROW()+(0), COLUMN()+(-1), 1)), 2)</f>
        <v>34.85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7.9</v>
      </c>
      <c r="H13" s="12">
        <f ca="1">ROUND(INDIRECT(ADDRESS(ROW()+(0), COLUMN()+(-2), 1))*INDIRECT(ADDRESS(ROW()+(0), COLUMN()+(-1), 1)), 2)</f>
        <v>1.58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3.82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0.24</v>
      </c>
      <c r="G17" s="12">
        <v>28.42</v>
      </c>
      <c r="H17" s="12">
        <f ca="1">ROUND(INDIRECT(ADDRESS(ROW()+(0), COLUMN()+(-2), 1))*INDIRECT(ADDRESS(ROW()+(0), COLUMN()+(-1), 1)), 2)</f>
        <v>6.82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0.48</v>
      </c>
      <c r="G18" s="14">
        <v>23.81</v>
      </c>
      <c r="H18" s="14">
        <f ca="1">ROUND(INDIRECT(ADDRESS(ROW()+(0), COLUMN()+(-2), 1))*INDIRECT(ADDRESS(ROW()+(0), COLUMN()+(-1), 1)), 2)</f>
        <v>11.43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60.83</v>
      </c>
      <c r="H21" s="14">
        <f ca="1">ROUND(INDIRECT(ADDRESS(ROW()+(0), COLUMN()+(-2), 1))*INDIRECT(ADDRESS(ROW()+(0), COLUMN()+(-1), 1))/100, 2)</f>
        <v>1.22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62.05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