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<sst xmlns="http://schemas.openxmlformats.org/spreadsheetml/2006/main" count="81" uniqueCount="81">
  <si>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</si>
  <si>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FVM010</t>
  </si>
  <si>
    <t xml:space="preserve">m²</t>
  </si>
  <si>
    <t xml:space="preserve">Sistema ETICS d'aïllament tèrmic d'origen vegetal per l'exterior de façanes.</t>
  </si>
  <si>
    <r>
      <rPr>
        <sz val="8.25"/>
        <color rgb="FF000000"/>
        <rFont val="Arial"/>
        <family val="2"/>
      </rPr>
      <t xml:space="preserve">Aïllament tèrmic per l'exterior de façanes, de mur estructural de panell contralaminat de fusta (CLT), amb sistema ETICS, compost per: panell aïllant de capa única, de fibres de fusta, de 60 mm d'espessor i 1250x590 mm, fixat al suport amb fixacions mecàniques amb espiga especial per a fusta; capa de regularització de morter sec de ciment reforçat amb fibres, aplicació manual, armat amb malla de fibra de vidre antiàlcalis, de 4x4 mm de llum de malla i de 155 g/m² de massa superficial; capa d'acabat de morter, acabat remolinat, color blanc, aplicació manual, sobre emprimació reguladora de l'absorció i pont d'adherència i posterior tractament superficial mitjançant aplicació d'una mà de pintura per a exterior, a base de silicat potàssic, color blanc, acabat mat. Inclús, perfils d'arrencada d'alumini, tacs d'expansió de plàstic amb clau metàl·lic, per a la fixació dels perfils d'arrencada, perfils per a formació de goterons de PVC amb malla, perfils de cantó de PVC amb malla, massilla elastòmera monocomponent, per a segellat de junts entre panells i cinta de segellat autoexpansiva i autoadhesiva, per closa de juntes perimetrals.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</si>
  <si>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</si>
  <si>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</si>
  <si>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</si>
  <si>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</si>
  <si>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</si>
  <si>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</si>
  <si>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</si>
  <si>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mt28mab060L</t>
  </si>
  <si>
    <t xml:space="preserve">m</t>
  </si>
  <si>
    <t xml:space="preserve">Perfil d'arrencada, d'alumini, de 60 mm d'amplada i 3 mm de gruix, amb goteró i accessoris d'unió de PVC; per anivellació i suport dels panells aïllants dels sistemes d'aïllament tèrmic per l'exterior sobre la línia de sòcol.</t>
  </si>
  <si>
    <t xml:space="preserve">mt28mab070d</t>
  </si>
  <si>
    <t xml:space="preserve">U</t>
  </si>
  <si>
    <t xml:space="preserve">Tac d'expansió de plàstic amb clau metàl·lic, de 8 mm de diàmetre i 65 mm de longitud, per a la fixació dels perfils d'arrencada.</t>
  </si>
  <si>
    <t xml:space="preserve">mt16bab070wa</t>
  </si>
  <si>
    <t xml:space="preserve">m²</t>
  </si>
  <si>
    <t xml:space="preserve">Panell aïllant de capa única, de fibres de fusta, de 60 mm d'espessor i 1250x590 mm, de superfície llisa i mecanitzat lateral recte, segons UNE-EN 13171, resistència tèrmica 1,54 m²K/W, conductivitat tèrmica 0,039 W/(mK), densitat 160 kg/m³, Euroclasse E de reacció al foc segons UNE-EN 13501-1.</t>
  </si>
  <si>
    <t xml:space="preserve">mt16bab020b</t>
  </si>
  <si>
    <t xml:space="preserve">U</t>
  </si>
  <si>
    <t xml:space="preserve">Espiga especial per a fusta, de 6 mm de diàmetre i 100 mm de longitud.</t>
  </si>
  <si>
    <t xml:space="preserve">mt15sbi170d</t>
  </si>
  <si>
    <t xml:space="preserve">U</t>
  </si>
  <si>
    <t xml:space="preserve">Cartutx de 290 cm³ de massilla elastòmera monocomponent, a base de polímer MS, d'elasticitat permanent i enduriment ràpid i resistent als raigs UV, per a segellat de junts entre panells.</t>
  </si>
  <si>
    <t xml:space="preserve">mt28mab010g</t>
  </si>
  <si>
    <t xml:space="preserve">kg</t>
  </si>
  <si>
    <t xml:space="preserve">Morter sec de ciment reforçat amb fibres, compost per ciment blanc, calç hidratada, càrregues minerals, quars i additius, permeable al vapor d'aigua, per a aplicar amb llana.</t>
  </si>
  <si>
    <t xml:space="preserve">mt28mab020d</t>
  </si>
  <si>
    <t xml:space="preserve">m²</t>
  </si>
  <si>
    <t xml:space="preserve">Malla de fibra de vidre antiàlcalis, de 4x4 mm de llum de malla, de 155 g/m² de massa superficial i de 1,1x50 m, per armar morters.</t>
  </si>
  <si>
    <t xml:space="preserve">mt28mab090d</t>
  </si>
  <si>
    <t xml:space="preserve">m</t>
  </si>
  <si>
    <t xml:space="preserve">Perfil de PVC amb malla de fibra de vidre antiàlcalis, per a formació de goterons.</t>
  </si>
  <si>
    <t xml:space="preserve">mt28mab080d</t>
  </si>
  <si>
    <t xml:space="preserve">m</t>
  </si>
  <si>
    <t xml:space="preserve">Perfil de cantonada, de PVC, amb malla incorporada de fibra de vidre de 10 i 15 cm d'amplada a cada costat del perfil, per a reforç de cantells.</t>
  </si>
  <si>
    <t xml:space="preserve">mt28mab030g</t>
  </si>
  <si>
    <t xml:space="preserve">kg</t>
  </si>
  <si>
    <t xml:space="preserve">Emprimació reguladora de l'absorció i pont d'adherència, a base de copolímers acrílics, silicat potàssic i pigments, resistent a la intempèrie; per a aplicar amb brotxa o corró.</t>
  </si>
  <si>
    <t xml:space="preserve">mt28mab050K</t>
  </si>
  <si>
    <t xml:space="preserve">kg</t>
  </si>
  <si>
    <t xml:space="preserve">Morter, acabat remolinat, color blanc, compost per ciment blanc, calç hidratada, pols de marbre, quars i additius, amb una mida màxima de partícula de 1,5 mm, permeable al vapor d'aigua i resistent a la intempèrie, per a aplicar amb llana.</t>
  </si>
  <si>
    <t xml:space="preserve">mt27psh010g</t>
  </si>
  <si>
    <t xml:space="preserve">l</t>
  </si>
  <si>
    <t xml:space="preserve">Pintura per a exterior, a base de silicat potàssic, color blanc, acabat mat, permeable al vapor d'aigua, fungicida i resistent a la intempèrie; per a aplicar amb brotxa, corró o pistola.</t>
  </si>
  <si>
    <t xml:space="preserve">mt15sbi160g</t>
  </si>
  <si>
    <t xml:space="preserve">m</t>
  </si>
  <si>
    <t xml:space="preserve">Cinta de segellat autoexpansiva i autoadhesiva, de 15 mm d'amplada, impermeable a l'aigua de pluja, per a un ample de junt de 2 a 6 mm, per closa de juntes perimetrals, subministrada en rotllos de 18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</si>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</sst>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5.95" customWidth="1"/>
    <col min="5" max="5" width="73.6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0.25</v>
      </c>
      <c r="H10" s="11"/>
      <c r="I10" s="12">
        <v>5.74</v>
      </c>
      <c r="J10" s="12">
        <f ca="1">ROUND(INDIRECT(ADDRESS(ROW()+(0), COLUMN()+(-3), 1))*INDIRECT(ADDRESS(ROW()+(0), COLUMN()+(-1), 1)), 2)</f>
        <v>1.44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</v>
      </c>
      <c r="H11" s="11"/>
      <c r="I11" s="12">
        <v>0.3</v>
      </c>
      <c r="J11" s="12">
        <f ca="1">ROUND(INDIRECT(ADDRESS(ROW()+(0), COLUMN()+(-3), 1))*INDIRECT(ADDRESS(ROW()+(0), COLUMN()+(-1), 1)), 2)</f>
        <v>0.24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23.08</v>
      </c>
      <c r="J12" s="12">
        <f ca="1">ROUND(INDIRECT(ADDRESS(ROW()+(0), COLUMN()+(-3), 1))*INDIRECT(ADDRESS(ROW()+(0), COLUMN()+(-1), 1)), 2)</f>
        <v>24.23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10</v>
      </c>
      <c r="H13" s="11"/>
      <c r="I13" s="12">
        <v>0.63</v>
      </c>
      <c r="J13" s="12">
        <f ca="1">ROUND(INDIRECT(ADDRESS(ROW()+(0), COLUMN()+(-3), 1))*INDIRECT(ADDRESS(ROW()+(0), COLUMN()+(-1), 1)), 2)</f>
        <v>6.3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0.17</v>
      </c>
      <c r="H14" s="11"/>
      <c r="I14" s="12">
        <v>3.22</v>
      </c>
      <c r="J14" s="12">
        <f ca="1">ROUND(INDIRECT(ADDRESS(ROW()+(0), COLUMN()+(-3), 1))*INDIRECT(ADDRESS(ROW()+(0), COLUMN()+(-1), 1)), 2)</f>
        <v>0.55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1.21</v>
      </c>
      <c r="J15" s="12">
        <f ca="1">ROUND(INDIRECT(ADDRESS(ROW()+(0), COLUMN()+(-3), 1))*INDIRECT(ADDRESS(ROW()+(0), COLUMN()+(-1), 1)), 2)</f>
        <v>6.05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1.57</v>
      </c>
      <c r="J16" s="12">
        <f ca="1">ROUND(INDIRECT(ADDRESS(ROW()+(0), COLUMN()+(-3), 1))*INDIRECT(ADDRESS(ROW()+(0), COLUMN()+(-1), 1)), 2)</f>
        <v>1.73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0.17</v>
      </c>
      <c r="H17" s="11"/>
      <c r="I17" s="12">
        <v>4.48</v>
      </c>
      <c r="J17" s="12">
        <f ca="1">ROUND(INDIRECT(ADDRESS(ROW()+(0), COLUMN()+(-3), 1))*INDIRECT(ADDRESS(ROW()+(0), COLUMN()+(-1), 1)), 2)</f>
        <v>0.76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0.7</v>
      </c>
      <c r="H18" s="11"/>
      <c r="I18" s="12">
        <v>3.48</v>
      </c>
      <c r="J18" s="12">
        <f ca="1">ROUND(INDIRECT(ADDRESS(ROW()+(0), COLUMN()+(-3), 1))*INDIRECT(ADDRESS(ROW()+(0), COLUMN()+(-1), 1)), 2)</f>
        <v>2.44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0.35</v>
      </c>
      <c r="H19" s="11"/>
      <c r="I19" s="12">
        <v>3.68</v>
      </c>
      <c r="J19" s="12">
        <f ca="1">ROUND(INDIRECT(ADDRESS(ROW()+(0), COLUMN()+(-3), 1))*INDIRECT(ADDRESS(ROW()+(0), COLUMN()+(-1), 1)), 2)</f>
        <v>1.29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2</v>
      </c>
      <c r="H20" s="11"/>
      <c r="I20" s="12">
        <v>1.49</v>
      </c>
      <c r="J20" s="12">
        <f ca="1">ROUND(INDIRECT(ADDRESS(ROW()+(0), COLUMN()+(-3), 1))*INDIRECT(ADDRESS(ROW()+(0), COLUMN()+(-1), 1)), 2)</f>
        <v>2.98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0.3</v>
      </c>
      <c r="H21" s="11"/>
      <c r="I21" s="12">
        <v>5.97</v>
      </c>
      <c r="J21" s="12">
        <f ca="1">ROUND(INDIRECT(ADDRESS(ROW()+(0), COLUMN()+(-3), 1))*INDIRECT(ADDRESS(ROW()+(0), COLUMN()+(-1), 1)), 2)</f>
        <v>1.79</v>
      </c>
    </row>
    <row r="22" spans="1:10" ht="34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</v>
      </c>
      <c r="H22" s="13"/>
      <c r="I22" s="14">
        <v>1.05</v>
      </c>
      <c r="J22" s="14">
        <f ca="1">ROUND(INDIRECT(ADDRESS(ROW()+(0), COLUMN()+(-3), 1))*INDIRECT(ADDRESS(ROW()+(0), COLUMN()+(-1), 1)), 2)</f>
        <v>1.05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50.85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0.12</v>
      </c>
      <c r="H25" s="11"/>
      <c r="I25" s="12">
        <v>29.34</v>
      </c>
      <c r="J25" s="12">
        <f ca="1">ROUND(INDIRECT(ADDRESS(ROW()+(0), COLUMN()+(-3), 1))*INDIRECT(ADDRESS(ROW()+(0), COLUMN()+(-1), 1)), 2)</f>
        <v>3.52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0.12</v>
      </c>
      <c r="H26" s="11"/>
      <c r="I26" s="12">
        <v>25.28</v>
      </c>
      <c r="J26" s="12">
        <f ca="1">ROUND(INDIRECT(ADDRESS(ROW()+(0), COLUMN()+(-3), 1))*INDIRECT(ADDRESS(ROW()+(0), COLUMN()+(-1), 1)), 2)</f>
        <v>3.03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0.719</v>
      </c>
      <c r="H27" s="11"/>
      <c r="I27" s="12">
        <v>28.42</v>
      </c>
      <c r="J27" s="12">
        <f ca="1">ROUND(INDIRECT(ADDRESS(ROW()+(0), COLUMN()+(-3), 1))*INDIRECT(ADDRESS(ROW()+(0), COLUMN()+(-1), 1)), 2)</f>
        <v>20.43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3">
        <v>0.719</v>
      </c>
      <c r="H28" s="13"/>
      <c r="I28" s="14">
        <v>25.28</v>
      </c>
      <c r="J28" s="14">
        <f ca="1">ROUND(INDIRECT(ADDRESS(ROW()+(0), COLUMN()+(-3), 1))*INDIRECT(ADDRESS(ROW()+(0), COLUMN()+(-1), 1)), 2)</f>
        <v>18.18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45.16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20" t="s">
        <v>67</v>
      </c>
      <c r="D31" s="20"/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96.01</v>
      </c>
      <c r="J31" s="14">
        <f ca="1">ROUND(INDIRECT(ADDRESS(ROW()+(0), COLUMN()+(-3), 1))*INDIRECT(ADDRESS(ROW()+(0), COLUMN()+(-1), 1))/100, 2)</f>
        <v>1.92</v>
      </c>
    </row>
    <row r="32" spans="1:10" ht="13.50" thickBot="1" customHeight="1">
      <c r="A32" s="21" t="s">
        <v>69</v>
      </c>
      <c r="B32" s="21"/>
      <c r="C32" s="22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97.93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1.07202e+006</v>
      </c>
      <c r="G36" s="29"/>
      <c r="H36" s="29">
        <v>1.07202e+006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I29"/>
    <mergeCell ref="A30:B30"/>
    <mergeCell ref="C30:D30"/>
    <mergeCell ref="E30:H30"/>
    <mergeCell ref="A31:B31"/>
    <mergeCell ref="C31:D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