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<sst xmlns="http://schemas.openxmlformats.org/spreadsheetml/2006/main" count="41" uniqueCount="41">
  <si>
    <t xml:space="preserve"/>
  </si>
  <si>
    <t xml:space="preserve">FSM114</t>
  </si>
  <si>
    <t xml:space="preserve">m²</t>
  </si>
  <si>
    <t xml:space="preserve">Reforç per a sistema ETICS "WEBER" d'aïllament tèrmic per l'exterior de façanes.</t>
  </si>
  <si>
    <r>
      <rPr>
        <sz val="8.25"/>
        <color rgb="FF000000"/>
        <rFont val="Arial"/>
        <family val="2"/>
      </rPr>
      <t xml:space="preserve">Capa addicional de reforç per alsistema Webertherm Mineral "WEBER", amb ETE 18/0165, mitjançant l'aplicació d'una capa de morter de 2 mm d'espessor mínim, realitzada amb morter polimèric d'altes prestacions reforçat amb fibres, Webertherm BaseGel, "WEBER", color gris, armat amb malla de fibra de vidre antiàlcalis, Webertherm Malla 160 "WEBER", de 3,5x3,8 mm de llum de malla, 160 g/m² de massa superficial i 0,52 mm de gruix, cavalcada 10 cm; aplicada en zones susceptibles d'impacte des de l'arrencada del sistema, sobre la capa de regularització i abans de l'aplicació de la capa d'acabat. El preu inclou l'execució de les rematades en els trobaments amb paraments, revestiments o altres elements rebuts en la seva superfície.</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</si>
  <si>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</si>
  <si>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</si>
  <si>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</si>
  <si>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</si>
  <si>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</si>
  <si>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</si>
  <si>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</si>
  <si>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mt28mpc020a</t>
  </si>
  <si>
    <t xml:space="preserve">kg</t>
  </si>
  <si>
    <t xml:space="preserve">Morter polimèric d'altes prestacions reforçat amb fibres, Webertherm BaseGel, "WEBER", color gris, compost de ciment gris, càrregues minerals, resines hidròfugues redispersables, fibres i additius especials, per a aplicar amb llana, per adherir els panells aïllants i com capa base, tipus GP CSIII W2, segons UNE-EN 998-1.</t>
  </si>
  <si>
    <t xml:space="preserve">mt28maw050h</t>
  </si>
  <si>
    <t xml:space="preserve">m²</t>
  </si>
  <si>
    <t xml:space="preserve">Malla de fibra de vidre antiàlcalis, Webertherm Malla 160 "WEBER", de 3,5x3,8 mm de llum de malla, 160 g/m² de massa superficial, 0,52 mm de gruix i de 0,11x50 m, per armar morters.</t>
  </si>
  <si>
    <t xml:space="preserve">Subtotal materials:</t>
  </si>
  <si>
    <t xml:space="preserve">Mà d'obra</t>
  </si>
  <si>
    <t xml:space="preserve">mo039</t>
  </si>
  <si>
    <t xml:space="preserve">h</t>
  </si>
  <si>
    <t xml:space="preserve">Oficial 1ª revocador.</t>
  </si>
  <si>
    <t xml:space="preserve">mo079</t>
  </si>
  <si>
    <t xml:space="preserve">h</t>
  </si>
  <si>
    <t xml:space="preserve">Ajudant revocador.</t>
  </si>
  <si>
    <t xml:space="preserve">Subtotal mà d'obra:</t>
  </si>
  <si>
    <t xml:space="preserve">Costos directes complementaris</t>
  </si>
  <si>
    <t xml:space="preserve">%</t>
  </si>
  <si>
    <t xml:space="preserve">Costos directes complementaris</t>
  </si>
  <si>
    <t xml:space="preserve">Cost de manteniment decennal: 0,57€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</si>
  <si>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</si>
  <si>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Referència i títol de la norma</t>
  </si>
  <si>
    <r>
      <rPr>
        <sz val="8.25"/>
        <color rgb="FF000000"/>
        <rFont val="Arial"/>
        <family val="2"/>
      </rPr>
      <t xml:space="preserve">Aplicabilitat</t>
    </r>
    <r>
      <rPr>
        <sz val="8.25"/>
        <color rgb="FF000000"/>
        <rFont val="Arial"/>
        <family val="2"/>
      </rPr>
      <t xml:space="preserve">(a)</t>
    </r>
  </si>
  <si>
    <r>
      <rPr>
        <sz val="8.25"/>
        <color rgb="FF000000"/>
        <rFont val="Arial"/>
        <family val="2"/>
      </rPr>
      <t xml:space="preserve">Obligatorietat</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</si>
  <si>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</si>
  <si>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998-1:2016</t>
  </si>
  <si>
    <t xml:space="preserve">Especificaciones de los morteros para albañilería. Parte 1: Morteros para revoco y enlucido.</t>
  </si>
  <si>
    <r>
      <rPr>
        <sz val="8.25"/>
        <color rgb="FF000000"/>
        <rFont val="Arial"/>
        <family val="2"/>
      </rPr>
      <t xml:space="preserve">(a)</t>
    </r>
    <r>
      <rPr>
        <sz val="8.25"/>
        <color rgb="FF000000"/>
        <rFont val="Arial"/>
        <family val="2"/>
      </rPr>
      <t xml:space="preserve"> </t>
    </r>
    <r>
      <rPr>
        <sz val="8.25"/>
        <color rgb="FF000000"/>
        <rFont val="Arial"/>
        <family val="2"/>
      </rPr>
      <t xml:space="preserve">Data d'aplicabilitat de la norma harmonitzada</t>
    </r>
  </si>
  <si>
    <r>
      <rPr>
        <sz val="8.25"/>
        <color rgb="FF000000"/>
        <rFont val="Arial"/>
        <family val="2"/>
      </rPr>
      <t xml:space="preserve">(b)</t>
    </r>
    <r>
      <rPr>
        <sz val="8.25"/>
        <color rgb="FF000000"/>
        <rFont val="Arial"/>
        <family val="2"/>
      </rPr>
      <t xml:space="preserve"> </t>
    </r>
    <r>
      <rPr>
        <sz val="8.25"/>
        <color rgb="FF000000"/>
        <rFont val="Arial"/>
        <family val="2"/>
      </rPr>
      <t xml:space="preserve">Data en què finalitza el període de coexistència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</si>
  <si>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d'avaluació i verificació de la constància de les prestacions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</si>
</sst>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5.10" customWidth="1"/>
    <col min="3" max="3" width="1.19" customWidth="1"/>
    <col min="4" max="4" width="5.44" customWidth="1"/>
    <col min="5" max="5" width="74.12" customWidth="1"/>
    <col min="6" max="6" width="2.38" customWidth="1"/>
    <col min="7" max="7" width="9.52" customWidth="1"/>
    <col min="8" max="8" width="3.74" customWidth="1"/>
    <col min="9" max="9" width="9.69" customWidth="1"/>
    <col min="10" max="10" width="1.02" customWidth="1"/>
    <col min="11" max="11" width="7.99" customWidth="1"/>
  </cols>
  <sheetData>
    <row r="1" spans="1:1" ht="2.25" thickBot="1" customHeight="1">
      <c r="A1" s="1" t="s">
        <v>0</v>
      </c>
      <c r="B1" s="1"/>
      <c r="C1" s="1"/>
      <c r="D1" s="1"/>
      <c r="E1" s="1"/>
      <c r="F1" s="1"/>
      <c r="G1" s="1"/>
      <c r="H1" s="1"/>
      <c r="I1" s="1"/>
      <c r="J1" s="1"/>
      <c r="K1" s="1"/>
    </row>
    <row r="3" spans="1:11" ht="13.50" thickBot="1" customHeight="1">
      <c r="A3" s="2" t="s">
        <v>1</v>
      </c>
      <c r="B3" s="3" t="s">
        <v>2</v>
      </c>
      <c r="C3" s="3"/>
      <c r="D3" s="2" t="s">
        <v>3</v>
      </c>
      <c r="E3" s="2"/>
      <c r="F3" s="2"/>
      <c r="G3" s="2"/>
      <c r="H3" s="2"/>
      <c r="I3" s="2"/>
      <c r="J3" s="2"/>
      <c r="K3" s="2"/>
    </row>
    <row r="5" spans="1:11" ht="66.00" thickBot="1" customHeight="1">
      <c r="A5" s="5" t="s">
        <v>4</v>
      </c>
      <c r="B5" s="5"/>
      <c r="C5" s="5"/>
      <c r="D5" s="5"/>
      <c r="E5" s="5"/>
      <c r="F5" s="5"/>
      <c r="G5" s="5"/>
      <c r="H5" s="5"/>
      <c r="I5" s="5"/>
      <c r="J5" s="5"/>
      <c r="K5" s="5"/>
    </row>
    <row r="8" spans="1:11" ht="24.00" thickBot="1" customHeight="1">
      <c r="A8" s="6" t="s">
        <v>5</v>
      </c>
      <c r="B8" s="6"/>
      <c r="C8" s="6" t="s">
        <v>6</v>
      </c>
      <c r="D8" s="6"/>
      <c r="E8" s="6" t="s">
        <v>7</v>
      </c>
      <c r="F8" s="6"/>
      <c r="G8" s="7" t="s">
        <v>8</v>
      </c>
      <c r="H8" s="7"/>
      <c r="I8" s="7" t="s">
        <v>9</v>
      </c>
      <c r="J8" s="7"/>
      <c r="K8" s="7" t="s">
        <v>10</v>
      </c>
    </row>
    <row r="9" spans="1:11" ht="13.50" thickBot="1" customHeight="1">
      <c r="A9" s="8">
        <v>1</v>
      </c>
      <c r="B9" s="8"/>
      <c r="C9" s="8"/>
      <c r="D9" s="8"/>
      <c r="E9" s="9" t="s">
        <v>11</v>
      </c>
      <c r="F9" s="9"/>
      <c r="G9" s="9"/>
      <c r="H9" s="9"/>
      <c r="I9" s="8"/>
      <c r="J9" s="8"/>
      <c r="K9" s="8"/>
    </row>
    <row r="10" spans="1:11" ht="45.00" thickBot="1" customHeight="1">
      <c r="A10" s="1" t="s">
        <v>12</v>
      </c>
      <c r="B10" s="1"/>
      <c r="C10" s="10" t="s">
        <v>13</v>
      </c>
      <c r="D10" s="10"/>
      <c r="E10" s="1" t="s">
        <v>14</v>
      </c>
      <c r="F10" s="1"/>
      <c r="G10" s="11">
        <v>3.75</v>
      </c>
      <c r="H10" s="11"/>
      <c r="I10" s="12">
        <v>0.76</v>
      </c>
      <c r="J10" s="12"/>
      <c r="K10" s="12">
        <f ca="1">ROUND(INDIRECT(ADDRESS(ROW()+(0), COLUMN()+(-4), 1))*INDIRECT(ADDRESS(ROW()+(0), COLUMN()+(-2), 1)), 2)</f>
        <v>2.85</v>
      </c>
    </row>
    <row r="11" spans="1:11" ht="34.50" thickBot="1" customHeight="1">
      <c r="A11" s="1" t="s">
        <v>15</v>
      </c>
      <c r="B11" s="1"/>
      <c r="C11" s="10" t="s">
        <v>16</v>
      </c>
      <c r="D11" s="10"/>
      <c r="E11" s="1" t="s">
        <v>17</v>
      </c>
      <c r="F11" s="1"/>
      <c r="G11" s="13">
        <v>1.1</v>
      </c>
      <c r="H11" s="13"/>
      <c r="I11" s="14">
        <v>1.66</v>
      </c>
      <c r="J11" s="14"/>
      <c r="K11" s="14">
        <f ca="1">ROUND(INDIRECT(ADDRESS(ROW()+(0), COLUMN()+(-4), 1))*INDIRECT(ADDRESS(ROW()+(0), COLUMN()+(-2), 1)), 2)</f>
        <v>1.83</v>
      </c>
    </row>
    <row r="12" spans="1:11" ht="13.50" thickBot="1" customHeight="1">
      <c r="A12" s="15"/>
      <c r="B12" s="15"/>
      <c r="C12" s="15"/>
      <c r="D12" s="15"/>
      <c r="E12" s="15"/>
      <c r="F12" s="15"/>
      <c r="G12" s="9" t="s">
        <v>18</v>
      </c>
      <c r="H12" s="9"/>
      <c r="I12" s="9"/>
      <c r="J12" s="9"/>
      <c r="K12" s="17">
        <f ca="1">ROUND(SUM(INDIRECT(ADDRESS(ROW()+(-1), COLUMN()+(0), 1)),INDIRECT(ADDRESS(ROW()+(-2), COLUMN()+(0), 1))), 2)</f>
        <v>4.68</v>
      </c>
    </row>
    <row r="13" spans="1:11" ht="13.50" thickBot="1" customHeight="1">
      <c r="A13" s="15">
        <v>2</v>
      </c>
      <c r="B13" s="15"/>
      <c r="C13" s="15"/>
      <c r="D13" s="15"/>
      <c r="E13" s="18" t="s">
        <v>19</v>
      </c>
      <c r="F13" s="18"/>
      <c r="G13" s="18"/>
      <c r="H13" s="18"/>
      <c r="I13" s="15"/>
      <c r="J13" s="15"/>
      <c r="K13" s="15"/>
    </row>
    <row r="14" spans="1:11" ht="13.50" thickBot="1" customHeight="1">
      <c r="A14" s="1" t="s">
        <v>20</v>
      </c>
      <c r="B14" s="1"/>
      <c r="C14" s="10" t="s">
        <v>21</v>
      </c>
      <c r="D14" s="10"/>
      <c r="E14" s="1" t="s">
        <v>22</v>
      </c>
      <c r="F14" s="1"/>
      <c r="G14" s="11">
        <v>0.12</v>
      </c>
      <c r="H14" s="11"/>
      <c r="I14" s="12">
        <v>28.42</v>
      </c>
      <c r="J14" s="12"/>
      <c r="K14" s="12">
        <f ca="1">ROUND(INDIRECT(ADDRESS(ROW()+(0), COLUMN()+(-4), 1))*INDIRECT(ADDRESS(ROW()+(0), COLUMN()+(-2), 1)), 2)</f>
        <v>3.41</v>
      </c>
    </row>
    <row r="15" spans="1:11" ht="13.50" thickBot="1" customHeight="1">
      <c r="A15" s="1" t="s">
        <v>23</v>
      </c>
      <c r="B15" s="1"/>
      <c r="C15" s="10" t="s">
        <v>24</v>
      </c>
      <c r="D15" s="10"/>
      <c r="E15" s="1" t="s">
        <v>25</v>
      </c>
      <c r="F15" s="1"/>
      <c r="G15" s="13">
        <v>0.12</v>
      </c>
      <c r="H15" s="13"/>
      <c r="I15" s="14">
        <v>25.28</v>
      </c>
      <c r="J15" s="14"/>
      <c r="K15" s="14">
        <f ca="1">ROUND(INDIRECT(ADDRESS(ROW()+(0), COLUMN()+(-4), 1))*INDIRECT(ADDRESS(ROW()+(0), COLUMN()+(-2), 1)), 2)</f>
        <v>3.03</v>
      </c>
    </row>
    <row r="16" spans="1:11" ht="13.50" thickBot="1" customHeight="1">
      <c r="A16" s="15"/>
      <c r="B16" s="15"/>
      <c r="C16" s="15"/>
      <c r="D16" s="15"/>
      <c r="E16" s="15"/>
      <c r="F16" s="15"/>
      <c r="G16" s="9" t="s">
        <v>26</v>
      </c>
      <c r="H16" s="9"/>
      <c r="I16" s="9"/>
      <c r="J16" s="9"/>
      <c r="K16" s="17">
        <f ca="1">ROUND(SUM(INDIRECT(ADDRESS(ROW()+(-1), COLUMN()+(0), 1)),INDIRECT(ADDRESS(ROW()+(-2), COLUMN()+(0), 1))), 2)</f>
        <v>6.44</v>
      </c>
    </row>
    <row r="17" spans="1:11" ht="13.50" thickBot="1" customHeight="1">
      <c r="A17" s="15">
        <v>3</v>
      </c>
      <c r="B17" s="15"/>
      <c r="C17" s="15"/>
      <c r="D17" s="15"/>
      <c r="E17" s="18" t="s">
        <v>27</v>
      </c>
      <c r="F17" s="18"/>
      <c r="G17" s="18"/>
      <c r="H17" s="18"/>
      <c r="I17" s="15"/>
      <c r="J17" s="15"/>
      <c r="K17" s="15"/>
    </row>
    <row r="18" spans="1:11" ht="13.50" thickBot="1" customHeight="1">
      <c r="A18" s="19"/>
      <c r="B18" s="19"/>
      <c r="C18" s="20" t="s">
        <v>28</v>
      </c>
      <c r="D18" s="20"/>
      <c r="E18" s="19" t="s">
        <v>29</v>
      </c>
      <c r="F18" s="19"/>
      <c r="G18" s="13">
        <v>2</v>
      </c>
      <c r="H18" s="13"/>
      <c r="I18" s="14">
        <f ca="1">ROUND(SUM(INDIRECT(ADDRESS(ROW()+(-2), COLUMN()+(2), 1)),INDIRECT(ADDRESS(ROW()+(-6), COLUMN()+(2), 1))), 2)</f>
        <v>11.12</v>
      </c>
      <c r="J18" s="14"/>
      <c r="K18" s="14">
        <f ca="1">ROUND(INDIRECT(ADDRESS(ROW()+(0), COLUMN()+(-4), 1))*INDIRECT(ADDRESS(ROW()+(0), COLUMN()+(-2), 1))/100, 2)</f>
        <v>0.22</v>
      </c>
    </row>
    <row r="19" spans="1:11" ht="13.50" thickBot="1" customHeight="1">
      <c r="A19" s="21" t="s">
        <v>30</v>
      </c>
      <c r="B19" s="21"/>
      <c r="C19" s="22"/>
      <c r="D19" s="22"/>
      <c r="E19" s="23"/>
      <c r="F19" s="23"/>
      <c r="G19" s="24" t="s">
        <v>31</v>
      </c>
      <c r="H19" s="24"/>
      <c r="I19" s="25"/>
      <c r="J19" s="25"/>
      <c r="K19" s="26">
        <f ca="1">ROUND(SUM(INDIRECT(ADDRESS(ROW()+(-1), COLUMN()+(0), 1)),INDIRECT(ADDRESS(ROW()+(-3), COLUMN()+(0), 1)),INDIRECT(ADDRESS(ROW()+(-7), COLUMN()+(0), 1))), 2)</f>
        <v>11.34</v>
      </c>
    </row>
    <row r="22" spans="1:11" ht="13.50" thickBot="1" customHeight="1">
      <c r="A22" s="27" t="s">
        <v>32</v>
      </c>
      <c r="B22" s="27"/>
      <c r="C22" s="27"/>
      <c r="D22" s="27"/>
      <c r="E22" s="27"/>
      <c r="F22" s="27" t="s">
        <v>33</v>
      </c>
      <c r="G22" s="27"/>
      <c r="H22" s="27" t="s">
        <v>34</v>
      </c>
      <c r="I22" s="27"/>
      <c r="J22" s="27" t="s">
        <v>35</v>
      </c>
      <c r="K22" s="27"/>
    </row>
    <row r="23" spans="1:11" ht="13.50" thickBot="1" customHeight="1">
      <c r="A23" s="28" t="s">
        <v>36</v>
      </c>
      <c r="B23" s="28"/>
      <c r="C23" s="28"/>
      <c r="D23" s="28"/>
      <c r="E23" s="28"/>
      <c r="F23" s="29">
        <v>1.18202e+006</v>
      </c>
      <c r="G23" s="29"/>
      <c r="H23" s="29">
        <v>1.18202e+006</v>
      </c>
      <c r="I23" s="29"/>
      <c r="J23" s="29">
        <v>4</v>
      </c>
      <c r="K23" s="29"/>
    </row>
    <row r="24" spans="1:11" ht="13.50" thickBot="1" customHeight="1">
      <c r="A24" s="30" t="s">
        <v>37</v>
      </c>
      <c r="B24" s="30"/>
      <c r="C24" s="30"/>
      <c r="D24" s="30"/>
      <c r="E24" s="30"/>
      <c r="F24" s="31"/>
      <c r="G24" s="31"/>
      <c r="H24" s="31"/>
      <c r="I24" s="31"/>
      <c r="J24" s="31"/>
      <c r="K24" s="31"/>
    </row>
    <row r="27" spans="1:1" ht="33.75" thickBot="1" customHeight="1">
      <c r="A27" s="1" t="s">
        <v>38</v>
      </c>
      <c r="B27" s="1"/>
      <c r="C27" s="1"/>
      <c r="D27" s="1"/>
      <c r="E27" s="1"/>
      <c r="F27" s="1"/>
      <c r="G27" s="1"/>
      <c r="H27" s="1"/>
      <c r="I27" s="1"/>
      <c r="J27" s="1"/>
      <c r="K27" s="1"/>
    </row>
    <row r="28" spans="1:1" ht="33.75" thickBot="1" customHeight="1">
      <c r="A28" s="1" t="s">
        <v>39</v>
      </c>
      <c r="B28" s="1"/>
      <c r="C28" s="1"/>
      <c r="D28" s="1"/>
      <c r="E28" s="1"/>
      <c r="F28" s="1"/>
      <c r="G28" s="1"/>
      <c r="H28" s="1"/>
      <c r="I28" s="1"/>
      <c r="J28" s="1"/>
      <c r="K28" s="1"/>
    </row>
    <row r="29" spans="1:1" ht="33.75" thickBot="1" customHeight="1">
      <c r="A29" s="1" t="s">
        <v>40</v>
      </c>
      <c r="B29" s="1"/>
      <c r="C29" s="1"/>
      <c r="D29" s="1"/>
      <c r="E29" s="1"/>
      <c r="F29" s="1"/>
      <c r="G29" s="1"/>
      <c r="H29" s="1"/>
      <c r="I29" s="1"/>
      <c r="J29" s="1"/>
      <c r="K29" s="1"/>
    </row>
  </sheetData>
  <mergeCells count="68">
    <mergeCell ref="A1:K1"/>
    <mergeCell ref="B3:C3"/>
    <mergeCell ref="D3:K3"/>
    <mergeCell ref="A5:K5"/>
    <mergeCell ref="A8:B8"/>
    <mergeCell ref="C8:D8"/>
    <mergeCell ref="E8:F8"/>
    <mergeCell ref="G8:H8"/>
    <mergeCell ref="I8:J8"/>
    <mergeCell ref="A9:B9"/>
    <mergeCell ref="C9:D9"/>
    <mergeCell ref="E9:H9"/>
    <mergeCell ref="I9:J9"/>
    <mergeCell ref="A10:B10"/>
    <mergeCell ref="C10:D10"/>
    <mergeCell ref="E10:F10"/>
    <mergeCell ref="G10:H10"/>
    <mergeCell ref="I10:J10"/>
    <mergeCell ref="A11:B11"/>
    <mergeCell ref="C11:D11"/>
    <mergeCell ref="E11:F11"/>
    <mergeCell ref="G11:H11"/>
    <mergeCell ref="I11:J11"/>
    <mergeCell ref="A12:B12"/>
    <mergeCell ref="C12:D12"/>
    <mergeCell ref="E12:F12"/>
    <mergeCell ref="G12:J12"/>
    <mergeCell ref="A13:B13"/>
    <mergeCell ref="C13:D13"/>
    <mergeCell ref="E13:H13"/>
    <mergeCell ref="I13:J13"/>
    <mergeCell ref="A14:B14"/>
    <mergeCell ref="C14:D14"/>
    <mergeCell ref="E14:F14"/>
    <mergeCell ref="G14:H14"/>
    <mergeCell ref="I14:J14"/>
    <mergeCell ref="A15:B15"/>
    <mergeCell ref="C15:D15"/>
    <mergeCell ref="E15:F15"/>
    <mergeCell ref="G15:H15"/>
    <mergeCell ref="I15:J15"/>
    <mergeCell ref="A16:B16"/>
    <mergeCell ref="C16:D16"/>
    <mergeCell ref="E16:F16"/>
    <mergeCell ref="G16:J16"/>
    <mergeCell ref="A17:B17"/>
    <mergeCell ref="C17:D17"/>
    <mergeCell ref="E17:H17"/>
    <mergeCell ref="I17:J17"/>
    <mergeCell ref="A18:B18"/>
    <mergeCell ref="C18:D18"/>
    <mergeCell ref="E18:F18"/>
    <mergeCell ref="G18:H18"/>
    <mergeCell ref="I18:J18"/>
    <mergeCell ref="A19:F19"/>
    <mergeCell ref="G19:J19"/>
    <mergeCell ref="A22:E22"/>
    <mergeCell ref="F22:G22"/>
    <mergeCell ref="H22:I22"/>
    <mergeCell ref="J22:K22"/>
    <mergeCell ref="A23:E23"/>
    <mergeCell ref="F23:G24"/>
    <mergeCell ref="H23:I24"/>
    <mergeCell ref="J23:K24"/>
    <mergeCell ref="A24:E24"/>
    <mergeCell ref="A27:K27"/>
    <mergeCell ref="A28:K28"/>
    <mergeCell ref="A29:K29"/>
  </mergeCells>
  <pageMargins left="0.147638" right="0.147638" top="0.206693" bottom="0.206693" header="0.0" footer="0.0"/>
  <pageSetup paperSize="9" orientation="portrait"/>
  <rowBreaks count="0" manualBreakCount="0">
    </rowBreaks>
</worksheet>
</file>