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<sst xmlns="http://schemas.openxmlformats.org/spreadsheetml/2006/main" count="81" uniqueCount="81">
  <si>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</si>
  <si>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FSC040</t>
  </si>
  <si>
    <t xml:space="preserve">m²</t>
  </si>
  <si>
    <t xml:space="preserve">Sistema ETICS CeramicSystem "BAUMIT" d'aïllament tèrmic per l'exterior de façanes. Revestiment amb peces de gres de porcellana. Col·locació en capa fina.</t>
  </si>
  <si>
    <r>
      <rPr>
        <sz val="8.25"/>
        <color rgb="FF000000"/>
        <rFont val="Arial"/>
        <family val="2"/>
      </rPr>
      <t xml:space="preserve">Aïllament tèrmic per l'exterior de façanes, amb el sistema CeramicSystem "BAUMIT", amb ETE 20/0246, compost per: panell rígid de poliestirè expandit, StarTherm "BAUMIT", color gris, de superfície llisa i mecanitzat lateral recte, de 60 mm d'espessor i 1000x500 mm, fixat al suport amb morter adhesiu StarContact "BAUMIT" i fixacions mecàniques amb tac d'expansió de fibra de vidre reforçada amb poliamida, StarTrack Red "BAUMIT"; capa de regularització de morter adhesiu StarContact "BAUMIT", armat amb malla de fibra de vidre recoberta amb cautxú SBR, CeramicTex "BAUMIT", de 6,5x7 mm de llum de malla i de 200 g/m² de massa superficial. Revestiment amb peces de gres porcellànic esmaltat, acabat polit, de 200x200x10 mm, gamma mitja, capacitat d'absorció d'aigua E&lt;0,5%, grup BIa, segons UNE-EN 14411. COL·LOCACIÓ: en capa fina i mitjançant doble encolat amb morter adhesiu CeramicFix "BAUMIT". REJUNTAT: amb morter de junts, d'alta flexibilitat, Ceramic S "BAUMIT", de color gris, en junts de 5 mm d'espessor. Inclús creuetes de PVC, perfils d'arrencada SockelProfil "BAUMIT" d'alumini, perfils per a formació de goterons TropfkantenProfil "BAUMIT", de PVC amb malla, perfils de cantó Flexibel "BAUMIT" i cinta autoadhesiva FugendichtBand per a segellat d'unions del bastiment de base de la fusteria.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</si>
  <si>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</si>
  <si>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</si>
  <si>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</si>
  <si>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</si>
  <si>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</si>
  <si>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</si>
  <si>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</si>
  <si>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mt28bau115c</t>
  </si>
  <si>
    <t xml:space="preserve">m</t>
  </si>
  <si>
    <t xml:space="preserve">Perfil d'arrencada SockelProfil "BAUMIT", d'alumini, en "U", de 60 mm d'amplada, amb goteró, per anivellació i suport dels panells aïllants dels sistemes d'aïllament tèrmic per l'exterior sobre la línia de sòcol; inclús kit de fixació per a perfil.</t>
  </si>
  <si>
    <t xml:space="preserve">mt28bau010d</t>
  </si>
  <si>
    <t xml:space="preserve">kg</t>
  </si>
  <si>
    <t xml:space="preserve">Morter adhesiu StarContact "BAUMIT", compost per ciment, lligants orgànics, àrid de 0,6 mm de grandària màxima i additius, per a adherir i reforçar els panells aïllants, i com capa base, previ pastat amb aigua.</t>
  </si>
  <si>
    <t xml:space="preserve">mt16bau010c</t>
  </si>
  <si>
    <t xml:space="preserve">m²</t>
  </si>
  <si>
    <t xml:space="preserve">Panell rígid de poliestirè expandit, StarTherm "BAUMIT", color gris, de superfície llisa i mecanitzat lateral recte, de 60 mm d'espessor i 1000x500 mm, resistència tèrmica 1,94 m²K/W, conductivitat tèrmica 0,032 W/(mK), densitat 15 kg/m³, Euroclasse E de reacció al foc segons UNE-EN 13501-1, amb codi de designació EPS-UNE-EN 13163-L2-W2-T2-S2-P4-DS(N)2-TR100-BS115-CS(10)60.</t>
  </si>
  <si>
    <t xml:space="preserve">mt16bau120a</t>
  </si>
  <si>
    <t xml:space="preserve">U</t>
  </si>
  <si>
    <t xml:space="preserve">Tac d'expansió de fibra de vidre reforçada amb poliamida, StarTrack Red "BAUMIT", de 88 mm de longitud, amb cèrcol d'estanquitat i clau de polipropilè, per fixació de plaques aïllants.</t>
  </si>
  <si>
    <t xml:space="preserve">mt28bau160a</t>
  </si>
  <si>
    <t xml:space="preserve">m</t>
  </si>
  <si>
    <t xml:space="preserve">Perfil TropfkantenProfil "BAUMIT", de PVC, amb malla de fibra de vidre antiàlcalis, color blanc, per a formació de goterons.</t>
  </si>
  <si>
    <t xml:space="preserve">mt28bau130a</t>
  </si>
  <si>
    <t xml:space="preserve">m</t>
  </si>
  <si>
    <t xml:space="preserve">Perfil de cantonada Flexibel "BAUMIT", de PVC flexible, color blanc, amb malla incorporada de 12,5 cm d'amplada a cada costat del perfil, per a reforç de cantells.</t>
  </si>
  <si>
    <t xml:space="preserve">mt28bau101a</t>
  </si>
  <si>
    <t xml:space="preserve">m²</t>
  </si>
  <si>
    <t xml:space="preserve">Malla de fibra de vidre recoberta amb cautxú SBR, CeramicTex "BAUMIT", de 6,5x7 mm de llum de malla, de 200 g/m² de massa superficial i de 1x50 m, amb 2350 N/50 mm de resistència a tracció, per armar morters.</t>
  </si>
  <si>
    <t xml:space="preserve">mt09mab030a</t>
  </si>
  <si>
    <t xml:space="preserve">kg</t>
  </si>
  <si>
    <t xml:space="preserve">Morter adhesiu CeramicFix "BAUMIT", compost per àrids seleccionats amb granulometria de fins a 0,6 mm de diàmetre, lligants mixtos i additius, per a la col·locació en capa fina de peces ceràmiques, en revestiments exteriors, especialment en façanes.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</si>
  <si>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</si>
  <si>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</si>
  <si>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</si>
  <si>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mt09mab040a</t>
  </si>
  <si>
    <t xml:space="preserve">kg</t>
  </si>
  <si>
    <t xml:space="preserve">Morter de junts, d'alta flexibilitat, Ceramic S "BAUMIT", de color gris, a base de ciment, lligants orgànics, àrids i additius, hidròfug, per a rejuntat de revestiments ceràmics.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</si>
  <si>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</si>
  <si>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</si>
  <si>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</si>
  <si>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mt28bau125a</t>
  </si>
  <si>
    <t xml:space="preserve">m</t>
  </si>
  <si>
    <t xml:space="preserve">Cinta de segellat autoexpansiva i autoadhesiva FugendichtBand "BAUMIT", d'escuma de poliuretà precomprimida, amb resistència a la intempèrie i impermeable a l'aigua de pluja, per a un ample de junt de 2 a 6 mm.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</si>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</sst>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0.17</v>
      </c>
      <c r="H10" s="11"/>
      <c r="I10" s="12">
        <v>3.87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9.5</v>
      </c>
      <c r="H11" s="11"/>
      <c r="I11" s="12">
        <v>1.29</v>
      </c>
      <c r="J11" s="12">
        <f ca="1">ROUND(INDIRECT(ADDRESS(ROW()+(0), COLUMN()+(-3), 1))*INDIRECT(ADDRESS(ROW()+(0), COLUMN()+(-1), 1)), 2)</f>
        <v>12.26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1.1</v>
      </c>
      <c r="H12" s="11"/>
      <c r="I12" s="12">
        <v>11.12</v>
      </c>
      <c r="J12" s="12">
        <f ca="1">ROUND(INDIRECT(ADDRESS(ROW()+(0), COLUMN()+(-3), 1))*INDIRECT(ADDRESS(ROW()+(0), COLUMN()+(-1), 1)), 2)</f>
        <v>12.23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0.91</v>
      </c>
      <c r="J13" s="12">
        <f ca="1">ROUND(INDIRECT(ADDRESS(ROW()+(0), COLUMN()+(-3), 1))*INDIRECT(ADDRESS(ROW()+(0), COLUMN()+(-1), 1)), 2)</f>
        <v>5.46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</v>
      </c>
      <c r="H14" s="11"/>
      <c r="I14" s="12">
        <v>3.56</v>
      </c>
      <c r="J14" s="12">
        <f ca="1">ROUND(INDIRECT(ADDRESS(ROW()+(0), COLUMN()+(-3), 1))*INDIRECT(ADDRESS(ROW()+(0), COLUMN()+(-1), 1)), 2)</f>
        <v>0.61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0.4</v>
      </c>
      <c r="H15" s="11"/>
      <c r="I15" s="12">
        <v>1.93</v>
      </c>
      <c r="J15" s="12">
        <f ca="1">ROUND(INDIRECT(ADDRESS(ROW()+(0), COLUMN()+(-3), 1))*INDIRECT(ADDRESS(ROW()+(0), COLUMN()+(-1), 1)), 2)</f>
        <v>0.77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3</v>
      </c>
      <c r="H17" s="11"/>
      <c r="I17" s="12">
        <v>1.11</v>
      </c>
      <c r="J17" s="12">
        <f ca="1">ROUND(INDIRECT(ADDRESS(ROW()+(0), COLUMN()+(-3), 1))*INDIRECT(ADDRESS(ROW()+(0), COLUMN()+(-1), 1)), 2)</f>
        <v>3.33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33.07</v>
      </c>
      <c r="J18" s="12">
        <f ca="1">ROUND(INDIRECT(ADDRESS(ROW()+(0), COLUMN()+(-3), 1))*INDIRECT(ADDRESS(ROW()+(0), COLUMN()+(-1), 1)), 2)</f>
        <v>34.72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1.4</v>
      </c>
      <c r="H19" s="11"/>
      <c r="I19" s="12">
        <v>2.84</v>
      </c>
      <c r="J19" s="12">
        <f ca="1">ROUND(INDIRECT(ADDRESS(ROW()+(0), COLUMN()+(-3), 1))*INDIRECT(ADDRESS(ROW()+(0), COLUMN()+(-1), 1)), 2)</f>
        <v>3.98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2.4</v>
      </c>
      <c r="J20" s="12">
        <f ca="1">ROUND(INDIRECT(ADDRESS(ROW()+(0), COLUMN()+(-3), 1))*INDIRECT(ADDRESS(ROW()+(0), COLUMN()+(-1), 1)), 2)</f>
        <v>0.84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0.5</v>
      </c>
      <c r="H21" s="13"/>
      <c r="I21" s="14">
        <v>1.48</v>
      </c>
      <c r="J21" s="14">
        <f ca="1">ROUND(INDIRECT(ADDRESS(ROW()+(0), COLUMN()+(-3), 1))*INDIRECT(ADDRESS(ROW()+(0), COLUMN()+(-1), 1)), 2)</f>
        <v>0.74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78.97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0.12</v>
      </c>
      <c r="H24" s="11"/>
      <c r="I24" s="12">
        <v>29.34</v>
      </c>
      <c r="J24" s="12">
        <f ca="1">ROUND(INDIRECT(ADDRESS(ROW()+(0), COLUMN()+(-3), 1))*INDIRECT(ADDRESS(ROW()+(0), COLUMN()+(-1), 1)), 2)</f>
        <v>3.52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0.12</v>
      </c>
      <c r="H25" s="11"/>
      <c r="I25" s="12">
        <v>25.28</v>
      </c>
      <c r="J25" s="12">
        <f ca="1">ROUND(INDIRECT(ADDRESS(ROW()+(0), COLUMN()+(-3), 1))*INDIRECT(ADDRESS(ROW()+(0), COLUMN()+(-1), 1)), 2)</f>
        <v>3.03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1.678</v>
      </c>
      <c r="H26" s="11"/>
      <c r="I26" s="12">
        <v>28.42</v>
      </c>
      <c r="J26" s="12">
        <f ca="1">ROUND(INDIRECT(ADDRESS(ROW()+(0), COLUMN()+(-3), 1))*INDIRECT(ADDRESS(ROW()+(0), COLUMN()+(-1), 1)), 2)</f>
        <v>47.69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1.199</v>
      </c>
      <c r="H27" s="13"/>
      <c r="I27" s="14">
        <v>25.28</v>
      </c>
      <c r="J27" s="14">
        <f ca="1">ROUND(INDIRECT(ADDRESS(ROW()+(0), COLUMN()+(-3), 1))*INDIRECT(ADDRESS(ROW()+(0), COLUMN()+(-1), 1)), 2)</f>
        <v>30.31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84.55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163.52</v>
      </c>
      <c r="J30" s="14">
        <f ca="1">ROUND(INDIRECT(ADDRESS(ROW()+(0), COLUMN()+(-3), 1))*INDIRECT(ADDRESS(ROW()+(0), COLUMN()+(-1), 1))/100, 2)</f>
        <v>3.27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166.79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172013</v>
      </c>
      <c r="G37" s="29"/>
      <c r="H37" s="29">
        <v>172014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