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<sst xmlns="http://schemas.openxmlformats.org/spreadsheetml/2006/main" count="64" uniqueCount="64">
  <si>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</si>
  <si>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FEA040</t>
  </si>
  <si>
    <t xml:space="preserve">m²</t>
  </si>
  <si>
    <t xml:space="preserve">Mur caputxí de fàbrica armada, de maó ceràmic cara vista, amb armadura de llinyola.</t>
  </si>
  <si>
    <r>
      <rPr>
        <sz val="8.25"/>
        <color rgb="FF000000"/>
        <rFont val="Arial"/>
        <family val="2"/>
      </rPr>
      <t xml:space="preserve">Mur caputxí de 13,5+6+13,5 cm d'espessor de fàbrica armada compost per full exterior de 13,5 cm d'espessor, de fàbrica de maó ceràmic cara vista calat clínquer, color vermell, 28x13,5x5 cm, resistència a compressió 20 N/mm², amb junts de 10 mm d'espessor, junt renfonsada, rebuda amb morter de ciment industrial, color gris, M-7,5, subministrat a granel i full interior de 13,5 cm d'espessor, de fàbrica de maó ceràmic cara vista calat clínquer, color vermell, 28x13,5x5 cm, resistència a compressió 20 N/mm², amb junts de 10 mm d'espessor, junt renfonsada, rebuda amb morter de ciment industrial, color gris, M-7,5, subministrat a granel; separades per una cambra d'aire de 6 cm d'espessor i reforçats amb armadura de llinyola prefabricada d'acer galvanitzat en calent, de 5 mm de diàmetre i 250 mm d'amplada, col·locada en fileres cada 40 cm aproximadament i com mínim en arranc de la fàbrica sobre forjat, sota escopidor i sobre llinda de buits.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</si>
  <si>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</si>
  <si>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</si>
  <si>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</si>
  <si>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</si>
  <si>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</si>
  <si>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</si>
  <si>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</si>
  <si>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mt05bvk010e</t>
  </si>
  <si>
    <t xml:space="preserve">U</t>
  </si>
  <si>
    <t xml:space="preserve">Maó ceràmic cara vista calat clínquer, color vermell, 28x13,5x5 cm, per a ús en fàbrica no protegida (peça U), categoria I, resistència a compressió 20 N/mm², densitat 1300 kg/m³, segons UNE-EN 771-1.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</si>
  <si>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</si>
  <si>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</si>
  <si>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</si>
  <si>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</si>
  <si>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</si>
  <si>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</si>
  <si>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mt07aae010lbO</t>
  </si>
  <si>
    <t xml:space="preserve">m</t>
  </si>
  <si>
    <t xml:space="preserve">Armadura de llinyola prefabricada d'acer galvanitzat en calent, de 5 mm de diàmetre, 250 mm d'amplada i 2,70 m de longitud, amb geometria dissenyada per permetre el cavalcament i ganxos per llindes i cantoneres. Segons UNE-EN 845-3.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</si>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</sst>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1.57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121.8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73.08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0.114</v>
      </c>
      <c r="F12" s="11"/>
      <c r="G12" s="11"/>
      <c r="H12" s="12">
        <v>53.9</v>
      </c>
      <c r="I12" s="12">
        <f ca="1">ROUND(INDIRECT(ADDRESS(ROW()+(0), COLUMN()+(-4), 1))*INDIRECT(ADDRESS(ROW()+(0), COLUMN()+(-1), 1)), 2)</f>
        <v>6.14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2.5</v>
      </c>
      <c r="F13" s="13"/>
      <c r="G13" s="13"/>
      <c r="H13" s="14">
        <v>6.07</v>
      </c>
      <c r="I13" s="14">
        <f ca="1">ROUND(INDIRECT(ADDRESS(ROW()+(0), COLUMN()+(-4), 1))*INDIRECT(ADDRESS(ROW()+(0), COLUMN()+(-1), 1)), 2)</f>
        <v>15.18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94.43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0.432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0.84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0.84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2.038</v>
      </c>
      <c r="F19" s="11"/>
      <c r="G19" s="11"/>
      <c r="H19" s="12">
        <v>29.67</v>
      </c>
      <c r="I19" s="12">
        <f ca="1">ROUND(INDIRECT(ADDRESS(ROW()+(0), COLUMN()+(-4), 1))*INDIRECT(ADDRESS(ROW()+(0), COLUMN()+(-1), 1)), 2)</f>
        <v>60.47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2.038</v>
      </c>
      <c r="F20" s="11"/>
      <c r="G20" s="11"/>
      <c r="H20" s="12">
        <v>24.86</v>
      </c>
      <c r="I20" s="12">
        <f ca="1">ROUND(INDIRECT(ADDRESS(ROW()+(0), COLUMN()+(-4), 1))*INDIRECT(ADDRESS(ROW()+(0), COLUMN()+(-1), 1)), 2)</f>
        <v>50.66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0.126</v>
      </c>
      <c r="F21" s="11"/>
      <c r="G21" s="11"/>
      <c r="H21" s="12">
        <v>29.64</v>
      </c>
      <c r="I21" s="12">
        <f ca="1">ROUND(INDIRECT(ADDRESS(ROW()+(0), COLUMN()+(-4), 1))*INDIRECT(ADDRESS(ROW()+(0), COLUMN()+(-1), 1)), 2)</f>
        <v>3.73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0.126</v>
      </c>
      <c r="F22" s="13"/>
      <c r="G22" s="13"/>
      <c r="H22" s="14">
        <v>26.36</v>
      </c>
      <c r="I22" s="14">
        <f ca="1">ROUND(INDIRECT(ADDRESS(ROW()+(0), COLUMN()+(-4), 1))*INDIRECT(ADDRESS(ROW()+(0), COLUMN()+(-1), 1)), 2)</f>
        <v>3.32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118.18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213.45</v>
      </c>
      <c r="I25" s="14">
        <f ca="1">ROUND(INDIRECT(ADDRESS(ROW()+(0), COLUMN()+(-4), 1))*INDIRECT(ADDRESS(ROW()+(0), COLUMN()+(-1), 1))/100, 2)</f>
        <v>4.27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217.72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1.18202e+06</v>
      </c>
      <c r="G32" s="29">
        <v>1.18202e+06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59</v>
      </c>
      <c r="B34" s="28"/>
      <c r="C34" s="28"/>
      <c r="D34" s="28"/>
      <c r="E34" s="28"/>
      <c r="F34" s="29">
        <v>1.03202e+06</v>
      </c>
      <c r="G34" s="29">
        <v>1.03202e+06</v>
      </c>
      <c r="H34" s="29"/>
      <c r="I34" s="29">
        <v>3</v>
      </c>
    </row>
    <row r="35" spans="1:9" ht="24.0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</row>
  </sheetData>
  <mergeCells count="6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