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<sst xmlns="http://schemas.openxmlformats.org/spreadsheetml/2006/main" count="44" uniqueCount="44">
  <si>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</si>
  <si>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FCH080</t>
  </si>
  <si>
    <t xml:space="preserve">U</t>
  </si>
  <si>
    <t xml:space="preserve">Llinda prefabricada, de formigó pretesat, imitació fusta.</t>
  </si>
  <si>
    <r>
      <rPr>
        <sz val="8.25"/>
        <color rgb="FF000000"/>
        <rFont val="Arial"/>
        <family val="2"/>
      </rPr>
      <t xml:space="preserve">Llinda prefabricada de formigó pretesat, de 25x18x250 cm, amb barres d'acer per pretesar, UNE 36094 Y 1860 S7, de 5 mm de diàmetre, amb un moment flector màxim de 70 kN·m, acabat imitació fusta, amb una mà de lasur, recolzada sobre una capa de morter de ciment, industrial, M-7,5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</si>
  <si>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</si>
  <si>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</si>
  <si>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</si>
  <si>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</si>
  <si>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</si>
  <si>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</si>
  <si>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</si>
  <si>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mt20dhp040Dc</t>
  </si>
  <si>
    <t xml:space="preserve">U</t>
  </si>
  <si>
    <t xml:space="preserve">Llinda prefabricada de formigó pretesat, de 25x18x250 cm, amb barres d'acer per pretesar, UNE 36094 Y 1860 S7, de 5 mm de diàmetre, amb un moment flector màxim de 70 kN·m, acabat imitació fusta, amb una mà de lasur, segons UNE-EN 13225.</t>
  </si>
  <si>
    <t xml:space="preserve">mt08aaa010a</t>
  </si>
  <si>
    <t xml:space="preserve">m³</t>
  </si>
  <si>
    <t xml:space="preserve">Aigua.</t>
  </si>
  <si>
    <t xml:space="preserve">mt09mif010da</t>
  </si>
  <si>
    <t xml:space="preserve">t</t>
  </si>
  <si>
    <t xml:space="preserve">Morter industrial per a obra de paleta, de ciment, color gris, categoria M-7,5 (resistència a compressió 7,5 N/mm²), subministrat en sacs, segons UNE-EN 998-2.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</si>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</sst>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68" customWidth="1"/>
    <col min="4" max="4" width="6.63" customWidth="1"/>
    <col min="5" max="5" width="74.29" customWidth="1"/>
    <col min="6" max="6" width="11.56" customWidth="1"/>
    <col min="7" max="7" width="1.19" customWidth="1"/>
    <col min="8" max="8" width="11.22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1"/>
      <c r="H10" s="12">
        <v>306.08</v>
      </c>
      <c r="I10" s="12">
        <f ca="1">ROUND(INDIRECT(ADDRESS(ROW()+(0), COLUMN()+(-3), 1))*INDIRECT(ADDRESS(ROW()+(0), COLUMN()+(-1), 1)), 2)</f>
        <v>306.08</v>
      </c>
      <c r="J10" s="12"/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0.006</v>
      </c>
      <c r="G11" s="11"/>
      <c r="H11" s="12">
        <v>1.5</v>
      </c>
      <c r="I11" s="12">
        <f ca="1">ROUND(INDIRECT(ADDRESS(ROW()+(0), COLUMN()+(-3), 1))*INDIRECT(ADDRESS(ROW()+(0), COLUMN()+(-1), 1)), 2)</f>
        <v>0.01</v>
      </c>
      <c r="J11" s="12"/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0.002</v>
      </c>
      <c r="G12" s="13"/>
      <c r="H12" s="14">
        <v>56.97</v>
      </c>
      <c r="I12" s="14">
        <f ca="1">ROUND(INDIRECT(ADDRESS(ROW()+(0), COLUMN()+(-3), 1))*INDIRECT(ADDRESS(ROW()+(0), COLUMN()+(-1), 1)), 2)</f>
        <v>0.11</v>
      </c>
      <c r="J12" s="14"/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306.2</v>
      </c>
      <c r="J13" s="17"/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5"/>
      <c r="I14" s="15"/>
      <c r="J14" s="15"/>
    </row>
    <row r="15" spans="1:10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0.24</v>
      </c>
      <c r="G15" s="11"/>
      <c r="H15" s="12">
        <v>28.42</v>
      </c>
      <c r="I15" s="12">
        <f ca="1">ROUND(INDIRECT(ADDRESS(ROW()+(0), COLUMN()+(-3), 1))*INDIRECT(ADDRESS(ROW()+(0), COLUMN()+(-1), 1)), 2)</f>
        <v>6.82</v>
      </c>
      <c r="J15" s="12"/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0.384</v>
      </c>
      <c r="G16" s="13"/>
      <c r="H16" s="14">
        <v>23.81</v>
      </c>
      <c r="I16" s="14">
        <f ca="1">ROUND(INDIRECT(ADDRESS(ROW()+(0), COLUMN()+(-3), 1))*INDIRECT(ADDRESS(ROW()+(0), COLUMN()+(-1), 1)), 2)</f>
        <v>9.14</v>
      </c>
      <c r="J16" s="14"/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15.96</v>
      </c>
      <c r="J17" s="17"/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5"/>
      <c r="I18" s="15"/>
      <c r="J18" s="15"/>
    </row>
    <row r="19" spans="1:10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3"/>
      <c r="H19" s="14">
        <f ca="1">ROUND(SUM(INDIRECT(ADDRESS(ROW()+(-2), COLUMN()+(1), 1)),INDIRECT(ADDRESS(ROW()+(-6), COLUMN()+(1), 1))), 2)</f>
        <v>322.16</v>
      </c>
      <c r="I19" s="14">
        <f ca="1">ROUND(INDIRECT(ADDRESS(ROW()+(0), COLUMN()+(-3), 1))*INDIRECT(ADDRESS(ROW()+(0), COLUMN()+(-1), 1))/100, 2)</f>
        <v>6.44</v>
      </c>
      <c r="J19" s="14"/>
    </row>
    <row r="20" spans="1:10" ht="13.50" thickBot="1" customHeight="1">
      <c r="A20" s="8"/>
      <c r="B20" s="8"/>
      <c r="C20" s="8"/>
      <c r="D20" s="8"/>
      <c r="E20" s="8"/>
      <c r="F20" s="21" t="s">
        <v>33</v>
      </c>
      <c r="G20" s="21"/>
      <c r="H20" s="21"/>
      <c r="I20" s="22">
        <f ca="1">ROUND(SUM(INDIRECT(ADDRESS(ROW()+(-1), COLUMN()+(0), 1)),INDIRECT(ADDRESS(ROW()+(-3), COLUMN()+(0), 1)),INDIRECT(ADDRESS(ROW()+(-7), COLUMN()+(0), 1))), 2)</f>
        <v>328.6</v>
      </c>
      <c r="J20" s="22"/>
    </row>
    <row r="23" spans="1:10" ht="13.50" thickBot="1" customHeight="1">
      <c r="A23" s="23" t="s">
        <v>34</v>
      </c>
      <c r="B23" s="23"/>
      <c r="C23" s="23"/>
      <c r="D23" s="23"/>
      <c r="E23" s="23"/>
      <c r="F23" s="23" t="s">
        <v>35</v>
      </c>
      <c r="G23" s="23" t="s">
        <v>36</v>
      </c>
      <c r="H23" s="23"/>
      <c r="I23" s="23"/>
      <c r="J23" s="23" t="s">
        <v>37</v>
      </c>
    </row>
    <row r="24" spans="1:10" ht="13.50" thickBot="1" customHeight="1">
      <c r="A24" s="24" t="s">
        <v>38</v>
      </c>
      <c r="B24" s="24"/>
      <c r="C24" s="24"/>
      <c r="D24" s="24"/>
      <c r="E24" s="24"/>
      <c r="F24" s="25">
        <v>1.18202e+006</v>
      </c>
      <c r="G24" s="25">
        <v>1.18202e+006</v>
      </c>
      <c r="H24" s="25"/>
      <c r="I24" s="25"/>
      <c r="J24" s="25" t="s">
        <v>39</v>
      </c>
    </row>
    <row r="25" spans="1:10" ht="13.50" thickBot="1" customHeight="1">
      <c r="A25" s="26" t="s">
        <v>40</v>
      </c>
      <c r="B25" s="26"/>
      <c r="C25" s="26"/>
      <c r="D25" s="26"/>
      <c r="E25" s="26"/>
      <c r="F25" s="27"/>
      <c r="G25" s="27"/>
      <c r="H25" s="27"/>
      <c r="I25" s="27"/>
      <c r="J25" s="27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52">
    <mergeCell ref="A1:J1"/>
    <mergeCell ref="C3:J3"/>
    <mergeCell ref="A5:J5"/>
    <mergeCell ref="A8:C8"/>
    <mergeCell ref="F8:G8"/>
    <mergeCell ref="I8:J8"/>
    <mergeCell ref="A9:C9"/>
    <mergeCell ref="E9:G9"/>
    <mergeCell ref="I9:J9"/>
    <mergeCell ref="A10:C10"/>
    <mergeCell ref="F10:G10"/>
    <mergeCell ref="I10:J10"/>
    <mergeCell ref="A11:C11"/>
    <mergeCell ref="F11:G11"/>
    <mergeCell ref="I11:J11"/>
    <mergeCell ref="A12:C12"/>
    <mergeCell ref="F12:G12"/>
    <mergeCell ref="I12:J12"/>
    <mergeCell ref="A13:C13"/>
    <mergeCell ref="F13:H13"/>
    <mergeCell ref="I13:J13"/>
    <mergeCell ref="A14:C14"/>
    <mergeCell ref="E14:G14"/>
    <mergeCell ref="I14:J14"/>
    <mergeCell ref="A15:C15"/>
    <mergeCell ref="F15:G15"/>
    <mergeCell ref="I15:J15"/>
    <mergeCell ref="A16:C16"/>
    <mergeCell ref="F16:G16"/>
    <mergeCell ref="I16:J16"/>
    <mergeCell ref="A17:C17"/>
    <mergeCell ref="F17:H17"/>
    <mergeCell ref="I17:J17"/>
    <mergeCell ref="A18:C18"/>
    <mergeCell ref="E18:G18"/>
    <mergeCell ref="I18:J18"/>
    <mergeCell ref="A19:C19"/>
    <mergeCell ref="F19:G19"/>
    <mergeCell ref="I19:J19"/>
    <mergeCell ref="A20:C20"/>
    <mergeCell ref="F20:H20"/>
    <mergeCell ref="I20:J20"/>
    <mergeCell ref="A23:E23"/>
    <mergeCell ref="G23:I23"/>
    <mergeCell ref="A24:E24"/>
    <mergeCell ref="F24:F25"/>
    <mergeCell ref="G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