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<sst xmlns="http://schemas.openxmlformats.org/spreadsheetml/2006/main" count="44" uniqueCount="44">
  <si>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</si>
  <si>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FCH070</t>
  </si>
  <si>
    <t xml:space="preserve">U</t>
  </si>
  <si>
    <t xml:space="preserve">Llinda prefabricada, de formigó pretesat.</t>
  </si>
  <si>
    <r>
      <rPr>
        <sz val="8.25"/>
        <color rgb="FF000000"/>
        <rFont val="Arial"/>
        <family val="2"/>
      </rPr>
      <t xml:space="preserve">Llinda prefabricada de formigó pretesat, 180x11x7 cm, amb tres barres d'acer de 8 mm de diàmetre en la part central, recolzada sobre una capa de morter de ciment, industrial, M-7,5.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</si>
  <si>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</si>
  <si>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</si>
  <si>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</si>
  <si>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</si>
  <si>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</si>
  <si>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</si>
  <si>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</si>
  <si>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mt20dhp030d</t>
  </si>
  <si>
    <t xml:space="preserve">U</t>
  </si>
  <si>
    <t xml:space="preserve">Llinda prefabricada de formigó pretesat, 180x11x7 cm, amb tres barres d'acer de 8 mm de diàmetre en la part central.</t>
  </si>
  <si>
    <t xml:space="preserve">mt08aaa010a</t>
  </si>
  <si>
    <t xml:space="preserve">m³</t>
  </si>
  <si>
    <t xml:space="preserve">Aigua.</t>
  </si>
  <si>
    <t xml:space="preserve">mt09mif010da</t>
  </si>
  <si>
    <t xml:space="preserve">t</t>
  </si>
  <si>
    <t xml:space="preserve">Morter industrial per a obra de paleta, de ciment, color gris, categoria M-7,5 (resistència a compressió 7,5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</si>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</sst>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20.7</v>
      </c>
      <c r="I10" s="12">
        <f ca="1">ROUND(INDIRECT(ADDRESS(ROW()+(0), COLUMN()+(-3), 1))*INDIRECT(ADDRESS(ROW()+(0), COLUMN()+(-1), 1)), 2)</f>
        <v>20.7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0.002</v>
      </c>
      <c r="G12" s="13"/>
      <c r="H12" s="14">
        <v>56.97</v>
      </c>
      <c r="I12" s="14">
        <f ca="1">ROUND(INDIRECT(ADDRESS(ROW()+(0), COLUMN()+(-3), 1))*INDIRECT(ADDRESS(ROW()+(0), COLUMN()+(-1), 1)), 2)</f>
        <v>0.11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20.82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0.24</v>
      </c>
      <c r="G15" s="11"/>
      <c r="H15" s="12">
        <v>29.67</v>
      </c>
      <c r="I15" s="12">
        <f ca="1">ROUND(INDIRECT(ADDRESS(ROW()+(0), COLUMN()+(-3), 1))*INDIRECT(ADDRESS(ROW()+(0), COLUMN()+(-1), 1)), 2)</f>
        <v>7.12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0.317</v>
      </c>
      <c r="G16" s="13"/>
      <c r="H16" s="14">
        <v>24.86</v>
      </c>
      <c r="I16" s="14">
        <f ca="1">ROUND(INDIRECT(ADDRESS(ROW()+(0), COLUMN()+(-3), 1))*INDIRECT(ADDRESS(ROW()+(0), COLUMN()+(-1), 1)), 2)</f>
        <v>7.88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35.82</v>
      </c>
      <c r="I19" s="14">
        <f ca="1">ROUND(INDIRECT(ADDRESS(ROW()+(0), COLUMN()+(-3), 1))*INDIRECT(ADDRESS(ROW()+(0), COLUMN()+(-1), 1))/100, 2)</f>
        <v>0.72</v>
      </c>
    </row>
    <row r="20" spans="1:9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2">
        <f ca="1">ROUND(SUM(INDIRECT(ADDRESS(ROW()+(-1), COLUMN()+(0), 1)),INDIRECT(ADDRESS(ROW()+(-3), COLUMN()+(0), 1)),INDIRECT(ADDRESS(ROW()+(-7), COLUMN()+(0), 1))), 2)</f>
        <v>36.54</v>
      </c>
    </row>
    <row r="23" spans="1:9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5">
        <v>1.18202e+06</v>
      </c>
      <c r="F24" s="25"/>
      <c r="G24" s="25">
        <v>1.18202e+06</v>
      </c>
      <c r="H24" s="25"/>
      <c r="I24" s="25" t="s">
        <v>39</v>
      </c>
    </row>
    <row r="25" spans="1:9" ht="13.5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