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<sst xmlns="http://schemas.openxmlformats.org/spreadsheetml/2006/main" count="79" uniqueCount="79">
  <si>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</si>
  <si>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</si>
  <si>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</si>
  <si>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</si>
  <si>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múltiple Hydropanel "PROMAT" (9+9+50+9+9)/600 (50) LM -, de 86 mm de gruix total, format per una estructura simple de perfils de xapa d'acer galvanitzat de 50 mm d'amplada, a base de muntants (elements verticals) separats 600 mm entre si, amb disposició normal "N" i canals (elements horitzontals), a la què es cargolen quatre plaques en total (dues plaques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50 mm d'espessor, segons UNE-EN 13162, resistència tèrmica 1,35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 i emprimació Hydropanel RM Primer.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</si>
  <si>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</si>
  <si>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</si>
  <si>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</si>
  <si>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</si>
  <si>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</si>
  <si>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</si>
  <si>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</si>
  <si>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mt12psg041b</t>
  </si>
  <si>
    <t xml:space="preserve">m</t>
  </si>
  <si>
    <t xml:space="preserve">Banda autoadhesiva desolidaritzant d'escuma de poliuretà de cel·les tancades, de 3,2 mm d'espessor i 50 mm d'amplada, resistència tèrmica 0,10 m²K/W, conductivitat tèrmica 0,032 W/(mK).</t>
  </si>
  <si>
    <t xml:space="preserve">mt12psg070i</t>
  </si>
  <si>
    <t xml:space="preserve">m</t>
  </si>
  <si>
    <t xml:space="preserve">Canal de perfil d'acer galvanitzat de 50 mm d'amplada, segons UNE-EN 14195.</t>
  </si>
  <si>
    <t xml:space="preserve">mt12psg060i</t>
  </si>
  <si>
    <t xml:space="preserve">m</t>
  </si>
  <si>
    <t xml:space="preserve">Muntant de perfil d'acer galvanitzat de 50 mm d'amplada, segons UNE-EN 14195.</t>
  </si>
  <si>
    <t xml:space="preserve">mt16lra080za</t>
  </si>
  <si>
    <t xml:space="preserve">m²</t>
  </si>
  <si>
    <t xml:space="preserve">Panell de llana mineral semirígid, no revestit, de 50 mm d'espessor, segons UNE-EN 13162, resistència tèrmica 1,35 m²K/W, conductivitat tèrmica 0,037 W/(mK), Euroclasse A1 de reacció al foc segons UNE-EN 13501-1 i factor de resistència a la difusió del vapor d'aigua 1, amb codi de designació MW-EN 13162-T2-AFr5.</t>
  </si>
  <si>
    <t xml:space="preserve">mt12pho010e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</si>
  <si>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</si>
  <si>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1200x3000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</si>
  <si>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</si>
  <si>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</si>
  <si>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</si>
  <si>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</si>
  <si>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</si>
  <si>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</si>
  <si>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mt12pho020b</t>
  </si>
  <si>
    <t xml:space="preserve">U</t>
  </si>
  <si>
    <t xml:space="preserve">Cargol HP-SP-PH2 "PROMAT" 3,9x47.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</si>
  <si>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</si>
  <si>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</si>
  <si>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</si>
  <si>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</si>
  <si>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</si>
  <si>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</si>
  <si>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</si>
  <si>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</si>
  <si>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</si>
  <si>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mt12pho050a</t>
  </si>
  <si>
    <t xml:space="preserve">l</t>
  </si>
  <si>
    <t xml:space="preserve">Emprimació "PROMAT"; per a aplicació manual.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</si>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</sst>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2.71</v>
      </c>
      <c r="J11" s="12">
        <f ca="1">ROUND(INDIRECT(ADDRESS(ROW()+(0), COLUMN()+(-3), 1))*INDIRECT(ADDRESS(ROW()+(0), COLUMN()+(-1), 1)), 2)</f>
        <v>2.44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3.22</v>
      </c>
      <c r="J12" s="12">
        <f ca="1">ROUND(INDIRECT(ADDRESS(ROW()+(0), COLUMN()+(-3), 1))*INDIRECT(ADDRESS(ROW()+(0), COLUMN()+(-1), 1)), 2)</f>
        <v>6.92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4.2</v>
      </c>
      <c r="H14" s="11"/>
      <c r="I14" s="12">
        <v>16.69</v>
      </c>
      <c r="J14" s="12">
        <f ca="1">ROUND(INDIRECT(ADDRESS(ROW()+(0), COLUMN()+(-3), 1))*INDIRECT(ADDRESS(ROW()+(0), COLUMN()+(-1), 1)), 2)</f>
        <v>70.1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7</v>
      </c>
      <c r="H16" s="11"/>
      <c r="I16" s="12">
        <v>0.01</v>
      </c>
      <c r="J16" s="12">
        <f ca="1">ROUND(INDIRECT(ADDRESS(ROW()+(0), COLUMN()+(-3), 1))*INDIRECT(ADDRESS(ROW()+(0), COLUMN()+(-1), 1)), 2)</f>
        <v>0.07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14</v>
      </c>
      <c r="H17" s="11"/>
      <c r="I17" s="12">
        <v>0.02</v>
      </c>
      <c r="J17" s="12">
        <f ca="1">ROUND(INDIRECT(ADDRESS(ROW()+(0), COLUMN()+(-3), 1))*INDIRECT(ADDRESS(ROW()+(0), COLUMN()+(-1), 1)), 2)</f>
        <v>0.28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1.6</v>
      </c>
      <c r="H18" s="11"/>
      <c r="I18" s="12">
        <v>0.06</v>
      </c>
      <c r="J18" s="12">
        <f ca="1">ROUND(INDIRECT(ADDRESS(ROW()+(0), COLUMN()+(-3), 1))*INDIRECT(ADDRESS(ROW()+(0), COLUMN()+(-1), 1)), 2)</f>
        <v>0.1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0.45</v>
      </c>
      <c r="H19" s="11"/>
      <c r="I19" s="12">
        <v>2.38</v>
      </c>
      <c r="J19" s="12">
        <f ca="1">ROUND(INDIRECT(ADDRESS(ROW()+(0), COLUMN()+(-3), 1))*INDIRECT(ADDRESS(ROW()+(0), COLUMN()+(-1), 1)), 2)</f>
        <v>1.07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3.2</v>
      </c>
      <c r="H20" s="11"/>
      <c r="I20" s="12">
        <v>0.04</v>
      </c>
      <c r="J20" s="12">
        <f ca="1">ROUND(INDIRECT(ADDRESS(ROW()+(0), COLUMN()+(-3), 1))*INDIRECT(ADDRESS(ROW()+(0), COLUMN()+(-1), 1)), 2)</f>
        <v>0.13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3">
        <v>0.095</v>
      </c>
      <c r="H21" s="13"/>
      <c r="I21" s="14">
        <v>4.24</v>
      </c>
      <c r="J21" s="14">
        <f ca="1">ROUND(INDIRECT(ADDRESS(ROW()+(0), COLUMN()+(-3), 1))*INDIRECT(ADDRESS(ROW()+(0), COLUMN()+(-1), 1)), 2)</f>
        <v>0.4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84.55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1.068</v>
      </c>
      <c r="H24" s="11"/>
      <c r="I24" s="12">
        <v>29.34</v>
      </c>
      <c r="J24" s="12">
        <f ca="1">ROUND(INDIRECT(ADDRESS(ROW()+(0), COLUMN()+(-3), 1))*INDIRECT(ADDRESS(ROW()+(0), COLUMN()+(-1), 1)), 2)</f>
        <v>31.34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3">
        <v>1.068</v>
      </c>
      <c r="H25" s="13"/>
      <c r="I25" s="14">
        <v>25.28</v>
      </c>
      <c r="J25" s="14">
        <f ca="1">ROUND(INDIRECT(ADDRESS(ROW()+(0), COLUMN()+(-3), 1))*INDIRECT(ADDRESS(ROW()+(0), COLUMN()+(-1), 1)), 2)</f>
        <v>27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1))), 2)</f>
        <v>58.34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20" t="s">
        <v>58</v>
      </c>
      <c r="D28" s="20"/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1)),INDIRECT(ADDRESS(ROW()+(-6), COLUMN()+(1), 1))), 2)</f>
        <v>142.89</v>
      </c>
      <c r="J28" s="14">
        <f ca="1">ROUND(INDIRECT(ADDRESS(ROW()+(0), COLUMN()+(-3), 1))*INDIRECT(ADDRESS(ROW()+(0), COLUMN()+(-1), 1))/100, 2)</f>
        <v>2.86</v>
      </c>
    </row>
    <row r="29" spans="1:10" ht="13.50" thickBot="1" customHeight="1">
      <c r="A29" s="21" t="s">
        <v>60</v>
      </c>
      <c r="B29" s="21"/>
      <c r="C29" s="22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1)),INDIRECT(ADDRESS(ROW()+(-7), COLUMN()+(0), 1))), 2)</f>
        <v>145.75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112006</v>
      </c>
      <c r="G33" s="29"/>
      <c r="H33" s="29">
        <v>112007</v>
      </c>
      <c r="I33" s="29"/>
      <c r="J33" s="29" t="s">
        <v>67</v>
      </c>
    </row>
    <row r="34" spans="1:10" ht="24.0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32" t="s">
        <v>69</v>
      </c>
      <c r="B35" s="32"/>
      <c r="C35" s="32"/>
      <c r="D35" s="32"/>
      <c r="E35" s="32"/>
      <c r="F35" s="33">
        <v>112007</v>
      </c>
      <c r="G35" s="33"/>
      <c r="H35" s="33">
        <v>112007</v>
      </c>
      <c r="I35" s="33"/>
      <c r="J35" s="33"/>
    </row>
    <row r="36" spans="1:10" ht="13.50" thickBot="1" customHeight="1">
      <c r="A36" s="28" t="s">
        <v>70</v>
      </c>
      <c r="B36" s="28"/>
      <c r="C36" s="28"/>
      <c r="D36" s="28"/>
      <c r="E36" s="28"/>
      <c r="F36" s="29">
        <v>1.07202e+006</v>
      </c>
      <c r="G36" s="29"/>
      <c r="H36" s="29">
        <v>1.07202e+006</v>
      </c>
      <c r="I36" s="29"/>
      <c r="J36" s="29" t="s">
        <v>71</v>
      </c>
    </row>
    <row r="37" spans="1:10" ht="24.00" thickBot="1" customHeight="1">
      <c r="A37" s="32" t="s">
        <v>72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28" t="s">
        <v>73</v>
      </c>
      <c r="B38" s="28"/>
      <c r="C38" s="28"/>
      <c r="D38" s="28"/>
      <c r="E38" s="28"/>
      <c r="F38" s="29">
        <v>172013</v>
      </c>
      <c r="G38" s="29"/>
      <c r="H38" s="29">
        <v>172013</v>
      </c>
      <c r="I38" s="29"/>
      <c r="J38" s="29" t="s">
        <v>74</v>
      </c>
    </row>
    <row r="39" spans="1:10" ht="13.50" thickBot="1" customHeight="1">
      <c r="A39" s="32" t="s">
        <v>75</v>
      </c>
      <c r="B39" s="32"/>
      <c r="C39" s="32"/>
      <c r="D39" s="32"/>
      <c r="E39" s="32"/>
      <c r="F39" s="33"/>
      <c r="G39" s="33"/>
      <c r="H39" s="33"/>
      <c r="I39" s="33"/>
      <c r="J39" s="33"/>
    </row>
    <row r="42" spans="1:1" ht="33.75" thickBot="1" customHeight="1">
      <c r="A42" s="1" t="s">
        <v>76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78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11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I26"/>
    <mergeCell ref="A27:B27"/>
    <mergeCell ref="C27:D27"/>
    <mergeCell ref="E27:H27"/>
    <mergeCell ref="A28:B28"/>
    <mergeCell ref="C28:D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3"/>
    <mergeCell ref="H33:I33"/>
    <mergeCell ref="J33:J35"/>
    <mergeCell ref="A34:E34"/>
    <mergeCell ref="F34:G34"/>
    <mergeCell ref="H34:I34"/>
    <mergeCell ref="A35:E35"/>
    <mergeCell ref="F35:G35"/>
    <mergeCell ref="H35:I35"/>
    <mergeCell ref="A36:E36"/>
    <mergeCell ref="F36:G37"/>
    <mergeCell ref="H36:I37"/>
    <mergeCell ref="J36:J37"/>
    <mergeCell ref="A37:E37"/>
    <mergeCell ref="A38:E38"/>
    <mergeCell ref="F38:G39"/>
    <mergeCell ref="H38:I39"/>
    <mergeCell ref="J38:J39"/>
    <mergeCell ref="A39:E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