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<sst xmlns="http://schemas.openxmlformats.org/spreadsheetml/2006/main" count="73" uniqueCount="73">
  <si>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</si>
  <si>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</si>
  <si>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</si>
  <si>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</si>
  <si>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(12+70+12)/600 (70) LM -, de 94 mm de gruix total, format per una estructura simple de perfils de xapa d'acer galvanitzat de 70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12 mm d'espessor cada placa); aïllament acústic mitjançant panell de llana mineral semirígid, no revestit, de 60 mm d'espessor, segons UNE-EN 13162, resistència tèrmica 1,6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</si>
  <si>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</si>
  <si>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</si>
  <si>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</si>
  <si>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</si>
  <si>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</si>
  <si>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</si>
  <si>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</si>
  <si>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</si>
  <si>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</si>
  <si>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</si>
  <si>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mt12psg070d</t>
  </si>
  <si>
    <t xml:space="preserve">m</t>
  </si>
  <si>
    <t xml:space="preserve">Canal de perfil d'acer galvanitzat de 70 mm d'amplada, segons UNE-EN 14195.</t>
  </si>
  <si>
    <t xml:space="preserve">mt12psg060d</t>
  </si>
  <si>
    <t xml:space="preserve">m</t>
  </si>
  <si>
    <t xml:space="preserve">Muntant de perfil d'acer galvanitzat de 70 mm d'amplada, segons UNE-EN 14195.</t>
  </si>
  <si>
    <t xml:space="preserve">mt16lra080Aa</t>
  </si>
  <si>
    <t xml:space="preserve">m²</t>
  </si>
  <si>
    <t xml:space="preserve">Panell de llana mineral semirígid, no revestit, de 60 mm d'espessor, segons UNE-EN 13162, resistència tèrmica 1,6 m²K/W, conductivitat tèrmica 0,037 W/(mK), Euroclasse A1 de reacció al foc segons UNE-EN 13501-1 i factor de resistència a la difusió del vapor d'aigua 1, amb codi de designació MW-EN 13162-T2-AFr5.</t>
  </si>
  <si>
    <t xml:space="preserve">mt12pho010h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</si>
  <si>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</si>
  <si>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1200x3000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</si>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</sst>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23.35</v>
      </c>
      <c r="J14" s="12">
        <f ca="1">ROUND(INDIRECT(ADDRESS(ROW()+(0), COLUMN()+(-3), 1))*INDIRECT(ADDRESS(ROW()+(0), COLUMN()+(-1), 1)), 2)</f>
        <v>49.04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0.22</v>
      </c>
      <c r="H18" s="11"/>
      <c r="I18" s="12">
        <v>2.38</v>
      </c>
      <c r="J18" s="12">
        <f ca="1">ROUND(INDIRECT(ADDRESS(ROW()+(0), COLUMN()+(-3), 1))*INDIRECT(ADDRESS(ROW()+(0), COLUMN()+(-1), 1)), 2)</f>
        <v>0.52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59.41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0.839</v>
      </c>
      <c r="H22" s="11"/>
      <c r="I22" s="12">
        <v>29.34</v>
      </c>
      <c r="J22" s="12">
        <f ca="1">ROUND(INDIRECT(ADDRESS(ROW()+(0), COLUMN()+(-3), 1))*INDIRECT(ADDRESS(ROW()+(0), COLUMN()+(-1), 1)), 2)</f>
        <v>24.62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0.839</v>
      </c>
      <c r="H23" s="13"/>
      <c r="I23" s="14">
        <v>25.28</v>
      </c>
      <c r="J23" s="14">
        <f ca="1">ROUND(INDIRECT(ADDRESS(ROW()+(0), COLUMN()+(-3), 1))*INDIRECT(ADDRESS(ROW()+(0), COLUMN()+(-1), 1)), 2)</f>
        <v>21.21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45.83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105.24</v>
      </c>
      <c r="J26" s="14">
        <f ca="1">ROUND(INDIRECT(ADDRESS(ROW()+(0), COLUMN()+(-3), 1))*INDIRECT(ADDRESS(ROW()+(0), COLUMN()+(-1), 1))/100, 2)</f>
        <v>2.1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107.34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