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<sst xmlns="http://schemas.openxmlformats.org/spreadsheetml/2006/main" count="32" uniqueCount="32">
  <si>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</si>
  <si>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FAW005</t>
  </si>
  <si>
    <t xml:space="preserve">m²</t>
  </si>
  <si>
    <t xml:space="preserve">Revestiment exterior de façana ventilada, de lamel·les de compòsit (WPC).</t>
  </si>
  <si>
    <r>
      <rPr>
        <sz val="8.25"/>
        <color rgb="FF000000"/>
        <rFont val="Arial"/>
        <family val="2"/>
      </rPr>
      <t xml:space="preserve">Revestiment exterior de façana ventilada, de lamel·les de compòsit (WPC), de 3000x150x15 mm, compostes per material termoplàstic i fibres vegetals amb reforç mineral, acabat imitació fusta de noguer; col·locació a trencajunt amb cargols d'acer inoxidable A2, sobre subestructura suport d'aliatge d'alumini EN AW-6060 T6. Inclús tirafons i ancoratges mecànics d'expansió d'acer inoxidable A2, per a la fixació de la subestructura suport. El preu no inclou l'aïllament tèrmic ni la resolució de punts singulars.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</si>
  <si>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</si>
  <si>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</si>
  <si>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</si>
  <si>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</si>
  <si>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</si>
  <si>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</si>
  <si>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</si>
  <si>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mt12tar010dua</t>
  </si>
  <si>
    <t xml:space="preserve">m²</t>
  </si>
  <si>
    <t xml:space="preserve">Revestiment exterior per a façana ventilada, de lamel·les de compòsit (WPC), de 3000x150x15 mm, compostes per material termoplàstic i fibres vegetals amb reforç mineral, acabat imitació fusta de noguer; Euroclasse Bfl, s1 de reacció al foc; col·locació a trencajunt; amb cargols d'acer inoxidable A2 per a la fixació del revestiment a la subestructura suport.</t>
  </si>
  <si>
    <t xml:space="preserve">mt19tar010a</t>
  </si>
  <si>
    <t xml:space="preserve">m²</t>
  </si>
  <si>
    <t xml:space="preserve">Subestructura suport per a la sustentació d'el revestiment exterior, de lamel·les de compòsit (WPC), regulable en els eixos vertical i horitzontal, formada per perfils verticals i perfil superior horitzontal, d'alumini extrudit d'aliatge 6060 amb tractament tèrmic T6, acabat lacat, color negre; esquadres de càrrega i esquadres de recolzament; clips de poliamida reforçada amb fibra de vidre; amb tirafons d'acer inoxidable A2 i tacs de niló per a la fixació dels perfils al full principal i ancoratges mecànics d'expansió, d'acer inoxidable A2 per a la fixació dels perfils al forjat.</t>
  </si>
  <si>
    <t xml:space="preserve">Subtotal materials:</t>
  </si>
  <si>
    <t xml:space="preserve">Mà d'obra</t>
  </si>
  <si>
    <t xml:space="preserve">mo052</t>
  </si>
  <si>
    <t xml:space="preserve">h</t>
  </si>
  <si>
    <t xml:space="preserve">Oficial 1ª muntador de sistemes de façanes prefabricades.</t>
  </si>
  <si>
    <t xml:space="preserve">mo099</t>
  </si>
  <si>
    <t xml:space="preserve">h</t>
  </si>
  <si>
    <t xml:space="preserve">Ajudant muntador de sistemes de façanes prefabricades.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</si>
  <si>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</si>
  <si>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</si>
  <si>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</si>
  <si>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</si>
  <si>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31,35€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</si>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</sst>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10" customWidth="1"/>
    <col min="3" max="3" width="1.19" customWidth="1"/>
    <col min="4" max="4" width="5.44" customWidth="1"/>
    <col min="5" max="5" width="75.31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75.69</v>
      </c>
      <c r="H10" s="12">
        <f ca="1">ROUND(INDIRECT(ADDRESS(ROW()+(0), COLUMN()+(-2), 1))*INDIRECT(ADDRESS(ROW()+(0), COLUMN()+(-1), 1)), 2)</f>
        <v>75.69</v>
      </c>
    </row>
    <row r="11" spans="1:8" ht="76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39.34</v>
      </c>
      <c r="H11" s="14">
        <f ca="1">ROUND(INDIRECT(ADDRESS(ROW()+(0), COLUMN()+(-2), 1))*INDIRECT(ADDRESS(ROW()+(0), COLUMN()+(-1), 1)), 2)</f>
        <v>39.34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115.03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1.044</v>
      </c>
      <c r="G14" s="12">
        <v>32.93</v>
      </c>
      <c r="H14" s="12">
        <f ca="1">ROUND(INDIRECT(ADDRESS(ROW()+(0), COLUMN()+(-2), 1))*INDIRECT(ADDRESS(ROW()+(0), COLUMN()+(-1), 1)), 2)</f>
        <v>34.38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1.044</v>
      </c>
      <c r="G15" s="14">
        <v>28.37</v>
      </c>
      <c r="H15" s="14">
        <f ca="1">ROUND(INDIRECT(ADDRESS(ROW()+(0), COLUMN()+(-2), 1))*INDIRECT(ADDRESS(ROW()+(0), COLUMN()+(-1), 1)), 2)</f>
        <v>29.62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3</v>
      </c>
      <c r="G18" s="14">
        <f ca="1">ROUND(SUM(INDIRECT(ADDRESS(ROW()+(-2), COLUMN()+(1), 1)),INDIRECT(ADDRESS(ROW()+(-6), COLUMN()+(1), 1))), 2)</f>
        <v>179.03</v>
      </c>
      <c r="H18" s="14">
        <f ca="1">ROUND(INDIRECT(ADDRESS(ROW()+(0), COLUMN()+(-2), 1))*INDIRECT(ADDRESS(ROW()+(0), COLUMN()+(-1), 1))/100, 2)</f>
        <v>5.37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184.4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