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<sst xmlns="http://schemas.openxmlformats.org/spreadsheetml/2006/main" count="44" uniqueCount="44">
  <si>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</si>
  <si>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EPV010</t>
  </si>
  <si>
    <t xml:space="preserve">m</t>
  </si>
  <si>
    <t xml:space="preserve">Biga prefabricada de formigó armat.</t>
  </si>
  <si>
    <r>
      <rPr>
        <sz val="8.25"/>
        <color rgb="FF000000"/>
        <rFont val="Arial"/>
        <family val="2"/>
      </rPr>
      <t xml:space="preserve">Biga prefabricada de formigó armat tipus T invertida, de 30 cm d'amplada d'ànima, 30 cm d'altura de taló, 45 cm d'amplada total i 45 cm d'altura total, amb un moment flector màxim de 360 kN·m.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</si>
  <si>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</si>
  <si>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</si>
  <si>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</si>
  <si>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</si>
  <si>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</si>
  <si>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</si>
  <si>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</si>
  <si>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mt07pha030aaaa1</t>
  </si>
  <si>
    <t xml:space="preserve">m</t>
  </si>
  <si>
    <t xml:space="preserve">Biga prefabricada de formigó armat tipus T invertida, de 30 cm d'amplada d'ànima, 30 cm d'altura de taló, 45 cm d'amplada total i 45 cm d'altura total, amb un moment flector màxim de 360 kN·m, segons UNE-EN 13225.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</si>
  <si>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</si>
  <si>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</si>
  <si>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</si>
  <si>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</si>
  <si>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</si>
  <si>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</si>
  <si>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</si>
  <si>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</si>
  <si>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</si>
  <si>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</si>
  <si>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</si>
  <si>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</si>
  <si>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</si>
  <si>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</si>
  <si>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</si>
  <si>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</si>
  <si>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</si>
  <si>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</si>
  <si>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</si>
  <si>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</si>
  <si>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</si>
  <si>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</si>
  <si>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</si>
  <si>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</si>
  <si>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</si>
  <si>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Productos prefabricados de hormigón. Elementos estructurales lineales.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</si>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</sst>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6.63" customWidth="1"/>
    <col min="5" max="5" width="68.17" customWidth="1"/>
    <col min="6" max="6" width="3.23" customWidth="1"/>
    <col min="7" max="7" width="11.22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2"/>
      <c r="H10" s="14">
        <v>223.07</v>
      </c>
      <c r="I10" s="14">
        <f ca="1">ROUND(INDIRECT(ADDRESS(ROW()+(0), COLUMN()+(-3), 1))*INDIRECT(ADDRESS(ROW()+(0), COLUMN()+(-1), 1)), 2)</f>
        <v>223.07</v>
      </c>
      <c r="J10" s="14"/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223.07</v>
      </c>
      <c r="J11" s="17"/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</row>
    <row r="13" spans="1:10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</v>
      </c>
      <c r="G13" s="12"/>
      <c r="H13" s="14">
        <v>75.04</v>
      </c>
      <c r="I13" s="14">
        <f ca="1">ROUND(INDIRECT(ADDRESS(ROW()+(0), COLUMN()+(-3), 1))*INDIRECT(ADDRESS(ROW()+(0), COLUMN()+(-1), 1)), 2)</f>
        <v>3.75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17">
        <f ca="1">ROUND(SUM(INDIRECT(ADDRESS(ROW()+(-1), COLUMN()+(0), 1))), 2)</f>
        <v>3.75</v>
      </c>
      <c r="J14" s="17"/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5"/>
      <c r="I15" s="15"/>
      <c r="J15" s="15"/>
    </row>
    <row r="16" spans="1:10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0.06</v>
      </c>
      <c r="G16" s="11"/>
      <c r="H16" s="13">
        <v>28.39</v>
      </c>
      <c r="I16" s="13">
        <f ca="1">ROUND(INDIRECT(ADDRESS(ROW()+(0), COLUMN()+(-3), 1))*INDIRECT(ADDRESS(ROW()+(0), COLUMN()+(-1), 1)), 2)</f>
        <v>1.7</v>
      </c>
      <c r="J16" s="13"/>
    </row>
    <row r="17" spans="1:10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0.12</v>
      </c>
      <c r="G17" s="12"/>
      <c r="H17" s="14">
        <v>25.25</v>
      </c>
      <c r="I17" s="14">
        <f ca="1">ROUND(INDIRECT(ADDRESS(ROW()+(0), COLUMN()+(-3), 1))*INDIRECT(ADDRESS(ROW()+(0), COLUMN()+(-1), 1)), 2)</f>
        <v>3.03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17">
        <f ca="1">ROUND(SUM(INDIRECT(ADDRESS(ROW()+(-1), COLUMN()+(0), 1)),INDIRECT(ADDRESS(ROW()+(-2), COLUMN()+(0), 1))), 2)</f>
        <v>4.73</v>
      </c>
      <c r="J18" s="17"/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2"/>
      <c r="H20" s="14">
        <f ca="1">ROUND(SUM(INDIRECT(ADDRESS(ROW()+(-2), COLUMN()+(1), 1)),INDIRECT(ADDRESS(ROW()+(-6), COLUMN()+(1), 1)),INDIRECT(ADDRESS(ROW()+(-9), COLUMN()+(1), 1))), 2)</f>
        <v>231.55</v>
      </c>
      <c r="I20" s="14">
        <f ca="1">ROUND(INDIRECT(ADDRESS(ROW()+(0), COLUMN()+(-3), 1))*INDIRECT(ADDRESS(ROW()+(0), COLUMN()+(-1), 1))/100, 2)</f>
        <v>4.63</v>
      </c>
      <c r="J20" s="14"/>
    </row>
    <row r="21" spans="1:10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4"/>
      <c r="H21" s="25"/>
      <c r="I21" s="26">
        <f ca="1">ROUND(SUM(INDIRECT(ADDRESS(ROW()+(-1), COLUMN()+(0), 1)),INDIRECT(ADDRESS(ROW()+(-3), COLUMN()+(0), 1)),INDIRECT(ADDRESS(ROW()+(-7), COLUMN()+(0), 1)),INDIRECT(ADDRESS(ROW()+(-10), COLUMN()+(0), 1))), 2)</f>
        <v>236.18</v>
      </c>
      <c r="J21" s="26"/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882014</v>
      </c>
      <c r="H25" s="29">
        <v>882015</v>
      </c>
      <c r="I25" s="29"/>
      <c r="J25" s="29" t="s">
        <v>39</v>
      </c>
    </row>
    <row r="26" spans="1:10" ht="13.5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H11"/>
    <mergeCell ref="I11:J11"/>
    <mergeCell ref="A12:C12"/>
    <mergeCell ref="E12:G12"/>
    <mergeCell ref="I12:J12"/>
    <mergeCell ref="A13:C13"/>
    <mergeCell ref="F13:G13"/>
    <mergeCell ref="I13:J13"/>
    <mergeCell ref="A14:C14"/>
    <mergeCell ref="F14:H14"/>
    <mergeCell ref="I14:J14"/>
    <mergeCell ref="A15:C15"/>
    <mergeCell ref="E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E21"/>
    <mergeCell ref="F21:H21"/>
    <mergeCell ref="I21:J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