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<sst xmlns="http://schemas.openxmlformats.org/spreadsheetml/2006/main" count="53" uniqueCount="53">
  <si>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</si>
  <si>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EPS100</t>
  </si>
  <si>
    <t xml:space="preserve">U</t>
  </si>
  <si>
    <t xml:space="preserve">Pilar prefabricat de formigó armat, imitació fusta.</t>
  </si>
  <si>
    <r>
      <rPr>
        <sz val="8.25"/>
        <color rgb="FF000000"/>
        <rFont val="Arial"/>
        <family val="2"/>
      </rPr>
      <t xml:space="preserve">Pilar prefabricat de formigó armat, de 30x30 cm i secció buida, de 250 cm d'altura, amb 4 barres d'acer de 12 mm de diàmetre, acabat imitació fusta, amb una mà de lasur. Inclús formigó HA-25/B/20/XC2 per a reompliment del pilar, peça plana per a acabat superior i peça capitell per a acabat superior.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</si>
  <si>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</si>
  <si>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</si>
  <si>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</si>
  <si>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</si>
  <si>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</si>
  <si>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</si>
  <si>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</si>
  <si>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mt07pha080g</t>
  </si>
  <si>
    <t xml:space="preserve">U</t>
  </si>
  <si>
    <t xml:space="preserve">Pilar prefabricat de formigó armat, de 30x30 cm i secció buida, de 250 cm d'altura, amb 4 barres d'acer de 12 mm de diàmetre, acabat imitació fusta, amb una mà de lasur.</t>
  </si>
  <si>
    <t xml:space="preserve">mt07pha082a</t>
  </si>
  <si>
    <t xml:space="preserve">U</t>
  </si>
  <si>
    <t xml:space="preserve">Peça plana de 33x33x3 cm, acabat imitació fusta, amb una mà de lasur, per a acabat superior de pilar prefabricat de formigó armat, de 30x30 cm i secció buida.</t>
  </si>
  <si>
    <t xml:space="preserve">mt07pha082b</t>
  </si>
  <si>
    <t xml:space="preserve">U</t>
  </si>
  <si>
    <t xml:space="preserve">Peça capitell de 33x33x3 cm, acabat imitació fusta, amb una mà de lasur, per a acabat superior de pilar prefabricat de formigó armat, de 30x30 cm i secció buida.</t>
  </si>
  <si>
    <t xml:space="preserve">mt10haf010ctmu</t>
  </si>
  <si>
    <t xml:space="preserve">m³</t>
  </si>
  <si>
    <t xml:space="preserve">Formigó HA-25/B/20/XC2, fabricat en central.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</si>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</sst>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21" customWidth="1"/>
    <col min="4" max="4" width="6.63" customWidth="1"/>
    <col min="5" max="5" width="69.70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18.43</v>
      </c>
      <c r="I11" s="12">
        <f ca="1">ROUND(INDIRECT(ADDRESS(ROW()+(0), COLUMN()+(-3), 1))*INDIRECT(ADDRESS(ROW()+(0), COLUMN()+(-1), 1)), 2)</f>
        <v>18.43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106.7</v>
      </c>
      <c r="I12" s="12">
        <f ca="1">ROUND(INDIRECT(ADDRESS(ROW()+(0), COLUMN()+(-3), 1))*INDIRECT(ADDRESS(ROW()+(0), COLUMN()+(-1), 1)), 2)</f>
        <v>106.7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0.123</v>
      </c>
      <c r="G13" s="13"/>
      <c r="H13" s="14">
        <v>88.2</v>
      </c>
      <c r="I13" s="14">
        <f ca="1">ROUND(INDIRECT(ADDRESS(ROW()+(0), COLUMN()+(-3), 1))*INDIRECT(ADDRESS(ROW()+(0), COLUMN()+(-1), 1)), 2)</f>
        <v>10.85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535.62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3"/>
      <c r="H16" s="14">
        <v>54.88</v>
      </c>
      <c r="I16" s="14">
        <f ca="1">ROUND(INDIRECT(ADDRESS(ROW()+(0), COLUMN()+(-3), 1))*INDIRECT(ADDRESS(ROW()+(0), COLUMN()+(-1), 1)), 2)</f>
        <v>13.06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13.06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0.405</v>
      </c>
      <c r="G19" s="11"/>
      <c r="H19" s="12">
        <v>28.39</v>
      </c>
      <c r="I19" s="12">
        <f ca="1">ROUND(INDIRECT(ADDRESS(ROW()+(0), COLUMN()+(-3), 1))*INDIRECT(ADDRESS(ROW()+(0), COLUMN()+(-1), 1)), 2)</f>
        <v>11.5</v>
      </c>
      <c r="J19" s="12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0.689</v>
      </c>
      <c r="G20" s="13"/>
      <c r="H20" s="14">
        <v>25.25</v>
      </c>
      <c r="I20" s="14">
        <f ca="1">ROUND(INDIRECT(ADDRESS(ROW()+(0), COLUMN()+(-3), 1))*INDIRECT(ADDRESS(ROW()+(0), COLUMN()+(-1), 1)), 2)</f>
        <v>17.4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1))), 2)</f>
        <v>28.9</v>
      </c>
      <c r="J21" s="17"/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3"/>
      <c r="H23" s="14">
        <f ca="1">ROUND(SUM(INDIRECT(ADDRESS(ROW()+(-2), COLUMN()+(1), 1)),INDIRECT(ADDRESS(ROW()+(-6), COLUMN()+(1), 1)),INDIRECT(ADDRESS(ROW()+(-9), COLUMN()+(1), 1))), 2)</f>
        <v>577.58</v>
      </c>
      <c r="I23" s="14">
        <f ca="1">ROUND(INDIRECT(ADDRESS(ROW()+(0), COLUMN()+(-3), 1))*INDIRECT(ADDRESS(ROW()+(0), COLUMN()+(-1), 1))/100, 2)</f>
        <v>11.55</v>
      </c>
      <c r="J23" s="14"/>
    </row>
    <row r="24" spans="1:10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589.13</v>
      </c>
      <c r="J24" s="26"/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