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<sst xmlns="http://schemas.openxmlformats.org/spreadsheetml/2006/main" count="38" uniqueCount="38">
  <si>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</si>
  <si>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EMM030</t>
  </si>
  <si>
    <t xml:space="preserve">U</t>
  </si>
  <si>
    <t xml:space="preserve">Peu de pilar amb recolzament articulat.</t>
  </si>
  <si>
    <r>
      <rPr>
        <sz val="8.25"/>
        <color rgb="FF000000"/>
        <rFont val="Arial"/>
        <family val="2"/>
      </rPr>
      <t xml:space="preserve">Peu de pilar inclinable, d'acer S235JR, amb protecció Z275 enfront de la corrosió, de 71x60 mm a la zona a connectar amb el pilar i 100x100 mm en la connexió inferior, formant un recolzament articulat de 100 mm d'altura per a pilar de fusta, fixat a l'estructura portant de formigó amb 60 ancoratges químics estructurals mitjançant perforacions, reomplert dels orificis amb injecció de resina de vinilèster, lliure d'estirè, de dos components, i posterior inserció de varetes roscades amb femelles i volanderes, d'acer galvanitzat qualitat 5.8, segons UNE-EN ISO 898-1 i fixat al pilar amb 60 cargols autoperforants per a fusta, de 3,5 mm de diàmetre i 40 mm de longitud, d'acer galvanitzat amb revestiment de crom.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</si>
  <si>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</si>
  <si>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</si>
  <si>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</si>
  <si>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</si>
  <si>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</si>
  <si>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</si>
  <si>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</si>
  <si>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mt07emr010a</t>
  </si>
  <si>
    <t xml:space="preserve">U</t>
  </si>
  <si>
    <t xml:space="preserve">Peu de pilar inclinable, d'acer UNE-EN 10025 S235JR, amb protecció Z275 enfront de la corrosió, de 71x60 mm a la zona a connectar amb el pilar, 100x100 mm en la connexió inferior i 5 mm de gruix, per a formació de recolzament articulat en pilar de fusta, de 100 mm d'altura.</t>
  </si>
  <si>
    <t xml:space="preserve">mt07emr113ac</t>
  </si>
  <si>
    <t xml:space="preserve">U</t>
  </si>
  <si>
    <t xml:space="preserve">Cargol autoperforant per a fusta, de 3,5 mm de diàmetre i 40 mm de longitud, d'acer galvanitzat amb revestiment de crom.</t>
  </si>
  <si>
    <t xml:space="preserve">mt26aqr020aa</t>
  </si>
  <si>
    <t xml:space="preserve">U</t>
  </si>
  <si>
    <t xml:space="preserve">Ancoratge compost per vareta roscada d'acer galvanitzat qualitat 5.8, segons UNE-EN ISO 898-1, de 8 mm de diàmetre, i 110 mm de longitud, femella i volandera, per a fixacions sobre estructures de formigó.</t>
  </si>
  <si>
    <t xml:space="preserve">mt26pmr010a</t>
  </si>
  <si>
    <t xml:space="preserve">U</t>
  </si>
  <si>
    <t xml:space="preserve">Cartutx de resina de vinilèster, lliure d'estirè, de dos components, de 300 ml, per aplicacions estructurals.</t>
  </si>
  <si>
    <t xml:space="preserve">Subtotal materials:</t>
  </si>
  <si>
    <t xml:space="preserve">Mà d'obra</t>
  </si>
  <si>
    <t xml:space="preserve">mo048</t>
  </si>
  <si>
    <t xml:space="preserve">h</t>
  </si>
  <si>
    <t xml:space="preserve">Oficial 1ª muntador d'estructura de fusta.</t>
  </si>
  <si>
    <t xml:space="preserve">mo095</t>
  </si>
  <si>
    <t xml:space="preserve">h</t>
  </si>
  <si>
    <t xml:space="preserve">Ajudant muntador d'estructura de fusta.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</si>
  <si>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</si>
  <si>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</si>
  <si>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</si>
  <si>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</si>
  <si>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2,15€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</si>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</sst>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4.93" customWidth="1"/>
    <col min="3" max="3" width="6.29" customWidth="1"/>
    <col min="4" max="4" width="75.48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41.51</v>
      </c>
      <c r="G10" s="12">
        <f ca="1">ROUND(INDIRECT(ADDRESS(ROW()+(0), COLUMN()+(-2), 1))*INDIRECT(ADDRESS(ROW()+(0), COLUMN()+(-1), 1)), 2)</f>
        <v>41.51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60</v>
      </c>
      <c r="F11" s="12">
        <v>0.05</v>
      </c>
      <c r="G11" s="12">
        <f ca="1">ROUND(INDIRECT(ADDRESS(ROW()+(0), COLUMN()+(-2), 1))*INDIRECT(ADDRESS(ROW()+(0), COLUMN()+(-1), 1)), 2)</f>
        <v>3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60</v>
      </c>
      <c r="F12" s="12">
        <v>0.16</v>
      </c>
      <c r="G12" s="12">
        <f ca="1">ROUND(INDIRECT(ADDRESS(ROW()+(0), COLUMN()+(-2), 1))*INDIRECT(ADDRESS(ROW()+(0), COLUMN()+(-1), 1)), 2)</f>
        <v>9.6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1.307</v>
      </c>
      <c r="F13" s="14">
        <v>25.03</v>
      </c>
      <c r="G13" s="14">
        <f ca="1">ROUND(INDIRECT(ADDRESS(ROW()+(0), COLUMN()+(-2), 1))*INDIRECT(ADDRESS(ROW()+(0), COLUMN()+(-1), 1)), 2)</f>
        <v>32.71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86.82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0.33</v>
      </c>
      <c r="F16" s="12">
        <v>29.64</v>
      </c>
      <c r="G16" s="12">
        <f ca="1">ROUND(INDIRECT(ADDRESS(ROW()+(0), COLUMN()+(-2), 1))*INDIRECT(ADDRESS(ROW()+(0), COLUMN()+(-1), 1)), 2)</f>
        <v>9.78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0.33</v>
      </c>
      <c r="F17" s="14">
        <v>26.36</v>
      </c>
      <c r="G17" s="14">
        <f ca="1">ROUND(INDIRECT(ADDRESS(ROW()+(0), COLUMN()+(-2), 1))*INDIRECT(ADDRESS(ROW()+(0), COLUMN()+(-1), 1)), 2)</f>
        <v>8.7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18.48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105.3</v>
      </c>
      <c r="G20" s="14">
        <f ca="1">ROUND(INDIRECT(ADDRESS(ROW()+(0), COLUMN()+(-2), 1))*INDIRECT(ADDRESS(ROW()+(0), COLUMN()+(-1), 1))/100, 2)</f>
        <v>2.11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107.41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