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<sst xmlns="http://schemas.openxmlformats.org/spreadsheetml/2006/main" count="48" uniqueCount="48">
  <si>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</si>
  <si>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EMI010</t>
  </si>
  <si>
    <t xml:space="preserve">m³</t>
  </si>
  <si>
    <t xml:space="preserve">Mur estructural de bales de palla col·locades en entramat lleuger de fusta. Sistema CUT.</t>
  </si>
  <si>
    <r>
      <rPr>
        <sz val="8.25"/>
        <color rgb="FF000000"/>
        <rFont val="Arial"/>
        <family val="2"/>
      </rPr>
      <t xml:space="preserve">Mur estructural exterior, de 37 cm d'espessor, de bales de palla d'arròs, blat i sègol, de 37x47x120 cm, densitat entre 115 i 120 kg/m³ i una humitat relativa menor de 15%, sense llavors, embalades mecànicament amb cordons de lligat amb càrrega de ruptura &gt; 120 kPa; col·locació en filades i a pressió, amb llates de fusta serrada per a palets cargolades als muntants d'un entramat lleuger de fusta, segons sistema CUT. Inclús làmina altament transpirable impermeable a l'aigua de pluja, per a protecció temporal de les bales de palla enfront dels agents atmosfèrics. El preu no inclou l'entramat lleuger de fusta, la resolució de cantonades, l'execució i el segellat dels junts, el revestiment ni el cèrcol perimetral.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</si>
  <si>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</si>
  <si>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</si>
  <si>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</si>
  <si>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</si>
  <si>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</si>
  <si>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</si>
  <si>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</si>
  <si>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mt07emi010a</t>
  </si>
  <si>
    <t xml:space="preserve">U</t>
  </si>
  <si>
    <t xml:space="preserve">Bala de palla d'arròs, blat i sègol, de 37x47x120 cm, densitat entre 115 i 120 kg/m³ i una humitat relativa menor de 15%, sense llavors, embalada mecànicament amb cordons de lligat amb càrrega de ruptura &gt; 120 kPa, Euroclasse E de reacció al foc segons UNE-EN 13501-1.</t>
  </si>
  <si>
    <t xml:space="preserve">mt07emi020a</t>
  </si>
  <si>
    <t xml:space="preserve">m³</t>
  </si>
  <si>
    <t xml:space="preserve">Fusta serrada de pi silvestre (Pinus sylvestris) procedent d'Espanya per a palets, de varies dimensions, amb tractament fungicida i amb un contingut d'humitat inferior al 22%, segons UNE-EN 12246</t>
  </si>
  <si>
    <t xml:space="preserve">mt07emr500c2500</t>
  </si>
  <si>
    <t xml:space="preserve">U</t>
  </si>
  <si>
    <t xml:space="preserve">Repercussió, per m³ de d'entramat lleuger de fusta, de cargols rosca-fusta d'acer inoxidable AISI 304, per a classes de servei 1, 2 i 3 segons UNE-EN 1995-1-1.</t>
  </si>
  <si>
    <t xml:space="preserve">mt15mbv040</t>
  </si>
  <si>
    <t xml:space="preserve">m²</t>
  </si>
  <si>
    <t xml:space="preserve">Làmina altament transpirable impermeable a l'aigua de pluja, de polietilè d'alta densitat (PEAD/HDPE), de 0,4 mm d'espessor i 124 g/m², de 0,02 m de gruix d'aire equivalent enfront de la difusió de vapor d'aigua, segons UNE-EN 1931, estanquitat a l'aigua classe W1 segons UNE-EN 1928, Euroclasse E de reacció al foc, segons UNE-EN 13501-1, subministrada en rotllos de 1,50x50 m, segons UNE-EN 13859-2.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</si>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</sst>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55" customWidth="1"/>
    <col min="4" max="4" width="6.63" customWidth="1"/>
    <col min="5" max="5" width="71.4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5</v>
      </c>
      <c r="H10" s="11"/>
      <c r="I10" s="12">
        <v>2.1</v>
      </c>
      <c r="J10" s="12">
        <f ca="1">ROUND(INDIRECT(ADDRESS(ROW()+(0), COLUMN()+(-3), 1))*INDIRECT(ADDRESS(ROW()+(0), COLUMN()+(-1), 1)), 2)</f>
        <v>10.5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0.016</v>
      </c>
      <c r="H11" s="11"/>
      <c r="I11" s="12">
        <v>350</v>
      </c>
      <c r="J11" s="12">
        <f ca="1">ROUND(INDIRECT(ADDRESS(ROW()+(0), COLUMN()+(-3), 1))*INDIRECT(ADDRESS(ROW()+(0), COLUMN()+(-1), 1)), 2)</f>
        <v>5.6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0.1</v>
      </c>
      <c r="H12" s="11"/>
      <c r="I12" s="12">
        <v>25</v>
      </c>
      <c r="J12" s="12">
        <f ca="1">ROUND(INDIRECT(ADDRESS(ROW()+(0), COLUMN()+(-3), 1))*INDIRECT(ADDRESS(ROW()+(0), COLUMN()+(-1), 1)), 2)</f>
        <v>2.5</v>
      </c>
    </row>
    <row r="13" spans="1:10" ht="55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0.4</v>
      </c>
      <c r="H13" s="13"/>
      <c r="I13" s="14">
        <v>2</v>
      </c>
      <c r="J13" s="14">
        <f ca="1">ROUND(INDIRECT(ADDRESS(ROW()+(0), COLUMN()+(-3), 1))*INDIRECT(ADDRESS(ROW()+(0), COLUMN()+(-1), 1)), 2)</f>
        <v>0.8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19.4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0.899</v>
      </c>
      <c r="H16" s="11"/>
      <c r="I16" s="12">
        <v>29.64</v>
      </c>
      <c r="J16" s="12">
        <f ca="1">ROUND(INDIRECT(ADDRESS(ROW()+(0), COLUMN()+(-3), 1))*INDIRECT(ADDRESS(ROW()+(0), COLUMN()+(-1), 1)), 2)</f>
        <v>26.65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1.798</v>
      </c>
      <c r="H17" s="13"/>
      <c r="I17" s="14">
        <v>26.36</v>
      </c>
      <c r="J17" s="14">
        <f ca="1">ROUND(INDIRECT(ADDRESS(ROW()+(0), COLUMN()+(-3), 1))*INDIRECT(ADDRESS(ROW()+(0), COLUMN()+(-1), 1)), 2)</f>
        <v>47.4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74.05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93.45</v>
      </c>
      <c r="J20" s="14">
        <f ca="1">ROUND(INDIRECT(ADDRESS(ROW()+(0), COLUMN()+(-3), 1))*INDIRECT(ADDRESS(ROW()+(0), COLUMN()+(-1), 1))/100, 2)</f>
        <v>1.87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95.32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142011</v>
      </c>
      <c r="G25" s="29"/>
      <c r="H25" s="29">
        <v>142012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