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<sst xmlns="http://schemas.openxmlformats.org/spreadsheetml/2006/main" count="29" uniqueCount="29">
  <si>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</si>
  <si>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EHW022</t>
  </si>
  <si>
    <t xml:space="preserve">U</t>
  </si>
  <si>
    <t xml:space="preserve">Ancoratge mecànic d'autoexcavat sobre element de formigó.</t>
  </si>
  <si>
    <r>
      <rPr>
        <sz val="8.25"/>
        <color rgb="FF000000"/>
        <rFont val="Arial"/>
        <family val="2"/>
      </rPr>
      <t xml:space="preserve">Ancoratge mecànic de seguretat per autoexcavat, d'acer galvanitzat qualitat 8.8, segons UNE-EN ISO 898-1, M12x125/30, per col·locar abans de la peça a fixar, de 12 mm de diàmetre i 190 mm de longitud, inserit en perforació de 22 mm de diàmetre i 125 mm de profunditat, realitzada mitjançant trepant amb martell percussor i broca, sobre element fissurat o no fissurat, de formigó de 20 N/mm² de resistència característica mínima i 50 N/mm² de resistència característica màxima.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</si>
  <si>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</si>
  <si>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</si>
  <si>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</si>
  <si>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</si>
  <si>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</si>
  <si>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</si>
  <si>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</si>
  <si>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mt26ahi050bb</t>
  </si>
  <si>
    <t xml:space="preserve">U</t>
  </si>
  <si>
    <t xml:space="preserve">Ancoratge mecànic de seguretat per autoexcavat, d'acer galvanitzat qualitat 8.8, segons UNE-EN ISO 898-1, M12x125/30, per col·locar abans de la peça a fixar, de 12 mm de diàmetre i 190 mm de longitud, compost per cos amb cap roscat i base en forma de con, femella, volandera, camisa amb marca de col·locació i topall per casquet d'expansió i excavat, secció de plàstic, i casquet d'expansió i excavat, per a fixació de peces de 30 mm d'espessor màxim sobre elements de formigó, fissurats o no fissurats.</t>
  </si>
  <si>
    <t xml:space="preserve">Subtotal materials:</t>
  </si>
  <si>
    <t xml:space="preserve">Mà d'obra</t>
  </si>
  <si>
    <t xml:space="preserve">mo020</t>
  </si>
  <si>
    <t xml:space="preserve">h</t>
  </si>
  <si>
    <t xml:space="preserve">Oficial 1ª construcció.</t>
  </si>
  <si>
    <t xml:space="preserve">mo112</t>
  </si>
  <si>
    <t xml:space="preserve">h</t>
  </si>
  <si>
    <t xml:space="preserve">Peó especialitzat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</si>
  <si>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</si>
  <si>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</si>
  <si>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</si>
  <si>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</si>
  <si>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4,09€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</si>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</sst>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6.12" customWidth="1"/>
    <col min="4" max="4" width="76.16" customWidth="1"/>
    <col min="5" max="5" width="13.26" customWidth="1"/>
    <col min="6" max="6" width="10.71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53.27</v>
      </c>
      <c r="G10" s="14">
        <f ca="1">ROUND(INDIRECT(ADDRESS(ROW()+(0), COLUMN()+(-2), 1))*INDIRECT(ADDRESS(ROW()+(0), COLUMN()+(-1), 1)), 2)</f>
        <v>53.27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53.27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0.076</v>
      </c>
      <c r="F13" s="13">
        <v>28.42</v>
      </c>
      <c r="G13" s="13">
        <f ca="1">ROUND(INDIRECT(ADDRESS(ROW()+(0), COLUMN()+(-2), 1))*INDIRECT(ADDRESS(ROW()+(0), COLUMN()+(-1), 1)), 2)</f>
        <v>2.16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0.076</v>
      </c>
      <c r="F14" s="14">
        <v>24.59</v>
      </c>
      <c r="G14" s="14">
        <f ca="1">ROUND(INDIRECT(ADDRESS(ROW()+(0), COLUMN()+(-2), 1))*INDIRECT(ADDRESS(ROW()+(0), COLUMN()+(-1), 1)), 2)</f>
        <v>1.87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4.03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57.3</v>
      </c>
      <c r="G17" s="14">
        <f ca="1">ROUND(INDIRECT(ADDRESS(ROW()+(0), COLUMN()+(-2), 1))*INDIRECT(ADDRESS(ROW()+(0), COLUMN()+(-1), 1))/100, 2)</f>
        <v>1.15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58.45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