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<sst xmlns="http://schemas.openxmlformats.org/spreadsheetml/2006/main" count="31" uniqueCount="31">
  <si>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</si>
  <si>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EAN020</t>
  </si>
  <si>
    <t xml:space="preserve">m²</t>
  </si>
  <si>
    <t xml:space="preserve">Panell sandvitx per a forjat, sobre entramat lleuger de perfils (light steel framing).</t>
  </si>
  <si>
    <r>
      <rPr>
        <sz val="8.25"/>
        <color rgb="FF000000"/>
        <rFont val="Arial"/>
        <family val="2"/>
      </rPr>
      <t xml:space="preserve">Panell sandvitx encadellat en les quatre cares, compost de: cara exterior de placa de guix reforçat amb fibres, de 12 mm d'espessor, nucli aïllant d'escuma de poliestirè extrusor de 40 mm d'espessor i cara interior de placa de guix reforçat amb fibres, de 12 mm d'espessor, de 2400x550 mm, transmitància tèrmica 0,774 W/(m²K), Euroclasse B-s1, d0 de reacció al foc, segons UNE-EN 13501-1, fixat amb cargols de cap aixamfranat, d'acer zincat, sobre entramat lleuger de perfils (light steel framing), amb una llum entre recolzaments de 40 cm, per a forjat. El preu no inclou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</si>
  <si>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</si>
  <si>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</si>
  <si>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</si>
  <si>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</si>
  <si>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</si>
  <si>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</si>
  <si>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</si>
  <si>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mt13pst040hh</t>
  </si>
  <si>
    <t xml:space="preserve">m²</t>
  </si>
  <si>
    <t xml:space="preserve">Panell sandvitx encadellat en les quatre cares, compost de: cara exterior de placa de guix reforçat amb fibres, de 12 mm d'espessor, nucli aïllant d'escuma de poliestirè extrusor de 40 mm d'espessor i cara interior de placa de guix reforçat amb fibres, de 12 mm d'espessor, de 2400x550 mm, transmitància tèrmica 0,774 W/(m²K), Euroclasse B-s1, d0 de reacció al foc, segons UNE-EN 13501-1.</t>
  </si>
  <si>
    <t xml:space="preserve">mt13pst120g</t>
  </si>
  <si>
    <t xml:space="preserve">U</t>
  </si>
  <si>
    <t xml:space="preserve">Cargol autoforadant de cap aixamfranat, d'acer zincat, de 4,8 mm de diàmetre i 100 mm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</si>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</sst>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48.27</v>
      </c>
      <c r="H10" s="12">
        <f ca="1">ROUND(INDIRECT(ADDRESS(ROW()+(0), COLUMN()+(-2), 1))*INDIRECT(ADDRESS(ROW()+(0), COLUMN()+(-1), 1)), 2)</f>
        <v>48.27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0.19</v>
      </c>
      <c r="H11" s="14">
        <f ca="1">ROUND(INDIRECT(ADDRESS(ROW()+(0), COLUMN()+(-2), 1))*INDIRECT(ADDRESS(ROW()+(0), COLUMN()+(-1), 1)), 2)</f>
        <v>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29.34</v>
      </c>
      <c r="H14" s="12">
        <f ca="1">ROUND(INDIRECT(ADDRESS(ROW()+(0), COLUMN()+(-2), 1))*INDIRECT(ADDRESS(ROW()+(0), COLUMN()+(-1), 1)), 2)</f>
        <v>7.04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25.28</v>
      </c>
      <c r="H15" s="14">
        <f ca="1">ROUND(INDIRECT(ADDRESS(ROW()+(0), COLUMN()+(-2), 1))*INDIRECT(ADDRESS(ROW()+(0), COLUMN()+(-1), 1)), 2)</f>
        <v>6.07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64.42</v>
      </c>
      <c r="H18" s="14">
        <f ca="1">ROUND(INDIRECT(ADDRESS(ROW()+(0), COLUMN()+(-2), 1))*INDIRECT(ADDRESS(ROW()+(0), COLUMN()+(-1), 1))/100, 2)</f>
        <v>1.29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65.71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