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<sst xmlns="http://schemas.openxmlformats.org/spreadsheetml/2006/main" count="40" uniqueCount="40">
  <si>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</si>
  <si>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</si>
  <si>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</si>
  <si>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Reblert amb material de drenatge.</t>
  </si>
  <si>
    <r>
      <rPr>
        <sz val="8.25"/>
        <color rgb="FF000000"/>
        <rFont val="Arial"/>
        <family val="2"/>
      </rPr>
      <t xml:space="preserve">Reblert amb grava filtrant sense classificar, per drenatge, i compactació en tongades successives de 30 cm d'espessor màxim amb safata vibrant de guiat manual. El preu no inclou la xarxa de drenatge ni la realització de l'assaig Proctor Modificat.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</si>
  <si>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</si>
  <si>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</si>
  <si>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</si>
  <si>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</si>
  <si>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</si>
  <si>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</si>
  <si>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</si>
  <si>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</si>
  <si>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</si>
  <si>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</si>
  <si>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Subtotal materials:</t>
  </si>
  <si>
    <t xml:space="preserve">Equip i maquinària</t>
  </si>
  <si>
    <t xml:space="preserve">mq01pan010a</t>
  </si>
  <si>
    <t xml:space="preserve">h</t>
  </si>
  <si>
    <t xml:space="preserve">Pala carregadora sobre pneumàtics de 120 kW/1,9 m³.</t>
  </si>
  <si>
    <t xml:space="preserve">mq04cab010c</t>
  </si>
  <si>
    <t xml:space="preserve">h</t>
  </si>
  <si>
    <t xml:space="preserve">Camió basculant de 12 t de càrrega, de 162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</si>
  <si>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</si>
  <si>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</si>
  <si>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</si>
  <si>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mq02cia020j</t>
  </si>
  <si>
    <t xml:space="preserve">h</t>
  </si>
  <si>
    <t xml:space="preserve">Camió cisterna, de 8 m³ de capacitat.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</si>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</sst>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48" customWidth="1"/>
    <col min="4" max="4" width="67.32" customWidth="1"/>
    <col min="5" max="5" width="15.47" customWidth="1"/>
    <col min="6" max="6" width="13.7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1.5</v>
      </c>
      <c r="F10" s="14">
        <v>18.94</v>
      </c>
      <c r="G10" s="14">
        <f ca="1">ROUND(INDIRECT(ADDRESS(ROW()+(0), COLUMN()+(-2), 1))*INDIRECT(ADDRESS(ROW()+(0), COLUMN()+(-1), 1)), 2)</f>
        <v>28.41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</v>
      </c>
      <c r="F13" s="13">
        <v>45.06</v>
      </c>
      <c r="G13" s="13">
        <f ca="1">ROUND(INDIRECT(ADDRESS(ROW()+(0), COLUMN()+(-2), 1))*INDIRECT(ADDRESS(ROW()+(0), COLUMN()+(-1), 1)), 2)</f>
        <v>0.9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0.015</v>
      </c>
      <c r="F14" s="13">
        <v>44.99</v>
      </c>
      <c r="G14" s="13">
        <f ca="1">ROUND(INDIRECT(ADDRESS(ROW()+(0), COLUMN()+(-2), 1))*INDIRECT(ADDRESS(ROW()+(0), COLUMN()+(-1), 1)), 2)</f>
        <v>0.67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3">
        <v>7.16</v>
      </c>
      <c r="G15" s="13">
        <f ca="1">ROUND(INDIRECT(ADDRESS(ROW()+(0), COLUMN()+(-2), 1))*INDIRECT(ADDRESS(ROW()+(0), COLUMN()+(-1), 1)), 2)</f>
        <v>2.23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0.012</v>
      </c>
      <c r="F16" s="14">
        <v>118.9</v>
      </c>
      <c r="G16" s="14">
        <f ca="1">ROUND(INDIRECT(ADDRESS(ROW()+(0), COLUMN()+(-2), 1))*INDIRECT(ADDRESS(ROW()+(0), COLUMN()+(-1), 1)), 2)</f>
        <v>1.43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5.23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0.374</v>
      </c>
      <c r="F19" s="14">
        <v>23.81</v>
      </c>
      <c r="G19" s="14">
        <f ca="1">ROUND(INDIRECT(ADDRESS(ROW()+(0), COLUMN()+(-2), 1))*INDIRECT(ADDRESS(ROW()+(0), COLUMN()+(-1), 1)), 2)</f>
        <v>8.9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1))), 2)</f>
        <v>8.9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4">
        <f ca="1">ROUND(SUM(INDIRECT(ADDRESS(ROW()+(-2), COLUMN()+(1), 1)),INDIRECT(ADDRESS(ROW()+(-5), COLUMN()+(1), 1)),INDIRECT(ADDRESS(ROW()+(-11), COLUMN()+(1), 1))), 2)</f>
        <v>42.54</v>
      </c>
      <c r="G22" s="14">
        <f ca="1">ROUND(INDIRECT(ADDRESS(ROW()+(0), COLUMN()+(-2), 1))*INDIRECT(ADDRESS(ROW()+(0), COLUMN()+(-1), 1))/100, 2)</f>
        <v>0.85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1)),INDIRECT(ADDRESS(ROW()+(-6), COLUMN()+(0), 1)),INDIRECT(ADDRESS(ROW()+(-12), COLUMN()+(0), 1))), 2)</f>
        <v>43.39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