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<sst xmlns="http://schemas.openxmlformats.org/spreadsheetml/2006/main" count="37" uniqueCount="37">
  <si>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</si>
  <si>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AUR031</t>
  </si>
  <si>
    <t xml:space="preserve">m³</t>
  </si>
  <si>
    <t xml:space="preserve">Reomplert localitzat amb àrids reciclats, per drenatge.</t>
  </si>
  <si>
    <r>
      <rPr>
        <sz val="8.25"/>
        <color rgb="FF000000"/>
        <rFont val="Arial"/>
        <family val="2"/>
      </rPr>
      <t xml:space="preserve">Reomplert localitzat amb àrid reciclat de formigó de 40 a 80 mm de diàmetre, en extradós de mur, per drenatge de les aigües procedents de pluja, amb la finalitat d'evitar embassaments la sobreempenta hidrostàtica contra les estructures de contenció, i compactació en tongades successives de 20 cm d'espessor màxim amb corró vibrant de guiat manual. El preu no inclou la xarxa de drenatge.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</si>
  <si>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</si>
  <si>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</si>
  <si>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</si>
  <si>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</si>
  <si>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</si>
  <si>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</si>
  <si>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</si>
  <si>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mt01aro010h</t>
  </si>
  <si>
    <t xml:space="preserve">t</t>
  </si>
  <si>
    <t xml:space="preserve">Àrid reciclat de formigó, de granulometria compresa entre 40 i 80 mm, subministrat mitjançant camió.</t>
  </si>
  <si>
    <t xml:space="preserve">mt08aaa010a</t>
  </si>
  <si>
    <t xml:space="preserve">m³</t>
  </si>
  <si>
    <t xml:space="preserve">Aigua.</t>
  </si>
  <si>
    <t xml:space="preserve">Subtotal materials:</t>
  </si>
  <si>
    <t xml:space="preserve">Equip i maquinària</t>
  </si>
  <si>
    <t xml:space="preserve">mq01pan070b</t>
  </si>
  <si>
    <t xml:space="preserve">h</t>
  </si>
  <si>
    <t xml:space="preserve">Mini pala carregadora sobre pneumàtics, de 52 kW/1 m³ kW.</t>
  </si>
  <si>
    <t xml:space="preserve">mq02roa010a</t>
  </si>
  <si>
    <t xml:space="preserve">h</t>
  </si>
  <si>
    <t xml:space="preserve">Corró vibrant de guiat manual, de 700 kg, amplada de treball 70 cm.</t>
  </si>
  <si>
    <t xml:space="preserve">Subtotal equip i maquinària: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</si>
  <si>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</si>
  <si>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</si>
  <si>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</si>
  <si>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</si>
  <si>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</si>
  <si>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</si>
  <si>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</si>
  <si>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</si>
  <si>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1,54€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</si>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</sst>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5.10" customWidth="1"/>
    <col min="5" max="5" width="72.76" customWidth="1"/>
    <col min="6" max="6" width="14.9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2.325</v>
      </c>
      <c r="G10" s="12">
        <v>9.66</v>
      </c>
      <c r="H10" s="12">
        <f ca="1">ROUND(INDIRECT(ADDRESS(ROW()+(0), COLUMN()+(-2), 1))*INDIRECT(ADDRESS(ROW()+(0), COLUMN()+(-1), 1)), 2)</f>
        <v>22.46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1.5</v>
      </c>
      <c r="H11" s="14">
        <f ca="1">ROUND(INDIRECT(ADDRESS(ROW()+(0), COLUMN()+(-2), 1))*INDIRECT(ADDRESS(ROW()+(0), COLUMN()+(-1), 1)), 2)</f>
        <v>0.01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22.47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0.025</v>
      </c>
      <c r="G14" s="12">
        <v>36.8</v>
      </c>
      <c r="H14" s="12">
        <f ca="1">ROUND(INDIRECT(ADDRESS(ROW()+(0), COLUMN()+(-2), 1))*INDIRECT(ADDRESS(ROW()+(0), COLUMN()+(-1), 1)), 2)</f>
        <v>0.92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0.38</v>
      </c>
      <c r="G15" s="14">
        <v>9.48</v>
      </c>
      <c r="H15" s="14">
        <f ca="1">ROUND(INDIRECT(ADDRESS(ROW()+(0), COLUMN()+(-2), 1))*INDIRECT(ADDRESS(ROW()+(0), COLUMN()+(-1), 1)), 2)</f>
        <v>3.6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4.52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0.455</v>
      </c>
      <c r="G18" s="14">
        <v>23.81</v>
      </c>
      <c r="H18" s="14">
        <f ca="1">ROUND(INDIRECT(ADDRESS(ROW()+(0), COLUMN()+(-2), 1))*INDIRECT(ADDRESS(ROW()+(0), COLUMN()+(-1), 1)), 2)</f>
        <v>10.83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10.83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37.82</v>
      </c>
      <c r="H21" s="14">
        <f ca="1">ROUND(INDIRECT(ADDRESS(ROW()+(0), COLUMN()+(-2), 1))*INDIRECT(ADDRESS(ROW()+(0), COLUMN()+(-1), 1))/100, 2)</f>
        <v>0.76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38.58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