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<sst xmlns="http://schemas.openxmlformats.org/spreadsheetml/2006/main" count="59" uniqueCount="59">
  <si>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</si>
  <si>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ANS010</t>
  </si>
  <si>
    <t xml:space="preserve">m²</t>
  </si>
  <si>
    <t xml:space="preserve">Solera de formigó.</t>
  </si>
  <si>
    <r>
      <rPr>
        <sz val="8.25"/>
        <color rgb="FF000000"/>
        <rFont val="Arial"/>
        <family val="2"/>
      </rPr>
      <t xml:space="preserve">Solera de formigó amb addició de fibres de 10 cm d'espessor, realitzada amb formigó HM-20/B/20/X0 fabricat en central i abocament des de camió amb un contingut de fibres sense funció estructural, fibres de vidre resistents als àlcalis (AR) de 2 kg/m³, estès i vibrat manual mitjançant regla vibrant, sense tractament de la seva superfície; amb junts de retracció de 5 mm d'espessor, mitjançant tall amb disc de diamant. Inclús panell de poliestirè expandit de 3 cm d'espessor, per a l'execució de juntes de retracció. El preu no inclou la base de la solera.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</si>
  <si>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</si>
  <si>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</si>
  <si>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</si>
  <si>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</si>
  <si>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</si>
  <si>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</si>
  <si>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</si>
  <si>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mt08fic020b</t>
  </si>
  <si>
    <t xml:space="preserve">kg</t>
  </si>
  <si>
    <t xml:space="preserve">Fibres de vidre resistents als àlcalis (AR), amb un contingut mínim de zirconi del 17,1%, de 13 mm de longitud i 13,5 micres de diàmetre, amb 100 filaments per bri units entre si mitjançant adhesiu, límit elàstic 74000 N/mm², resistència a tracció 1620 MPa, per a preveure fissures per retracció en elements de formigó, segons UNE-EN 15422.</t>
  </si>
  <si>
    <t xml:space="preserve">mt10hmf010tLb</t>
  </si>
  <si>
    <t xml:space="preserve">m³</t>
  </si>
  <si>
    <t xml:space="preserve">Formigó HM-20/B/20/X0, fabricat en central.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</si>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</sst>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12" customWidth="1"/>
    <col min="4" max="4" width="72.76" customWidth="1"/>
    <col min="5" max="5" width="1.02" customWidth="1"/>
    <col min="6" max="6" width="11.90" customWidth="1"/>
    <col min="7" max="7" width="2.04" customWidth="1"/>
    <col min="8" max="8" width="11.22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0.2</v>
      </c>
      <c r="F10" s="11"/>
      <c r="G10" s="11"/>
      <c r="H10" s="12">
        <v>8.73</v>
      </c>
      <c r="I10" s="12"/>
      <c r="J10" s="12">
        <f ca="1">ROUND(INDIRECT(ADDRESS(ROW()+(0), COLUMN()+(-5), 1))*INDIRECT(ADDRESS(ROW()+(0), COLUMN()+(-2), 1)), 2)</f>
        <v>1.75</v>
      </c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0.105</v>
      </c>
      <c r="F11" s="11"/>
      <c r="G11" s="11"/>
      <c r="H11" s="12">
        <v>85.8</v>
      </c>
      <c r="I11" s="12"/>
      <c r="J11" s="12">
        <f ca="1">ROUND(INDIRECT(ADDRESS(ROW()+(0), COLUMN()+(-5), 1))*INDIRECT(ADDRESS(ROW()+(0), COLUMN()+(-2), 1)), 2)</f>
        <v>9.01</v>
      </c>
    </row>
    <row r="12" spans="1:10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3"/>
      <c r="G12" s="13"/>
      <c r="H12" s="14">
        <v>2.01</v>
      </c>
      <c r="I12" s="14"/>
      <c r="J12" s="14">
        <f ca="1">ROUND(INDIRECT(ADDRESS(ROW()+(0), COLUMN()+(-5), 1))*INDIRECT(ADDRESS(ROW()+(0), COLUMN()+(-2), 1)), 2)</f>
        <v>0.1</v>
      </c>
    </row>
    <row r="13" spans="1:10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10.86</v>
      </c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0.084</v>
      </c>
      <c r="F15" s="11"/>
      <c r="G15" s="11"/>
      <c r="H15" s="12">
        <v>5.23</v>
      </c>
      <c r="I15" s="12"/>
      <c r="J15" s="12">
        <f ca="1">ROUND(INDIRECT(ADDRESS(ROW()+(0), COLUMN()+(-5), 1))*INDIRECT(ADDRESS(ROW()+(0), COLUMN()+(-2), 1)), 2)</f>
        <v>0.44</v>
      </c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0.082</v>
      </c>
      <c r="F16" s="13"/>
      <c r="G16" s="13"/>
      <c r="H16" s="14">
        <v>10.64</v>
      </c>
      <c r="I16" s="14"/>
      <c r="J16" s="14">
        <f ca="1">ROUND(INDIRECT(ADDRESS(ROW()+(0), COLUMN()+(-5), 1))*INDIRECT(ADDRESS(ROW()+(0), COLUMN()+(-2), 1)), 2)</f>
        <v>0.87</v>
      </c>
    </row>
    <row r="17" spans="1:10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9"/>
      <c r="J17" s="17">
        <f ca="1">ROUND(SUM(INDIRECT(ADDRESS(ROW()+(-1), COLUMN()+(0), 1)),INDIRECT(ADDRESS(ROW()+(-2), COLUMN()+(0), 1))), 2)</f>
        <v>1.31</v>
      </c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0.098</v>
      </c>
      <c r="F19" s="11"/>
      <c r="G19" s="11"/>
      <c r="H19" s="12">
        <v>24.59</v>
      </c>
      <c r="I19" s="12"/>
      <c r="J19" s="12">
        <f ca="1">ROUND(INDIRECT(ADDRESS(ROW()+(0), COLUMN()+(-5), 1))*INDIRECT(ADDRESS(ROW()+(0), COLUMN()+(-2), 1)), 2)</f>
        <v>2.41</v>
      </c>
    </row>
    <row r="20" spans="1:10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0.072</v>
      </c>
      <c r="F20" s="11"/>
      <c r="G20" s="11"/>
      <c r="H20" s="12">
        <v>28.42</v>
      </c>
      <c r="I20" s="12"/>
      <c r="J20" s="12">
        <f ca="1">ROUND(INDIRECT(ADDRESS(ROW()+(0), COLUMN()+(-5), 1))*INDIRECT(ADDRESS(ROW()+(0), COLUMN()+(-2), 1)), 2)</f>
        <v>2.05</v>
      </c>
    </row>
    <row r="21" spans="1:10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0.072</v>
      </c>
      <c r="F21" s="11"/>
      <c r="G21" s="11"/>
      <c r="H21" s="12">
        <v>23.81</v>
      </c>
      <c r="I21" s="12"/>
      <c r="J21" s="12">
        <f ca="1">ROUND(INDIRECT(ADDRESS(ROW()+(0), COLUMN()+(-5), 1))*INDIRECT(ADDRESS(ROW()+(0), COLUMN()+(-2), 1)), 2)</f>
        <v>1.71</v>
      </c>
    </row>
    <row r="22" spans="1:10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0.036</v>
      </c>
      <c r="F22" s="13"/>
      <c r="G22" s="13"/>
      <c r="H22" s="14">
        <v>25.28</v>
      </c>
      <c r="I22" s="14"/>
      <c r="J22" s="14">
        <f ca="1">ROUND(INDIRECT(ADDRESS(ROW()+(0), COLUMN()+(-5), 1))*INDIRECT(ADDRESS(ROW()+(0), COLUMN()+(-2), 1)), 2)</f>
        <v>0.91</v>
      </c>
    </row>
    <row r="23" spans="1:10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1))), 2)</f>
        <v>7.08</v>
      </c>
    </row>
    <row r="24" spans="1:10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  <c r="J24" s="15"/>
    </row>
    <row r="25" spans="1:10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COLUMN()+(2), 1)),INDIRECT(ADDRESS(ROW()+(-8), COLUMN()+(2), 1)),INDIRECT(ADDRESS(ROW()+(-12), COLUMN()+(2), 1))), 2)</f>
        <v>19.25</v>
      </c>
      <c r="I25" s="14"/>
      <c r="J25" s="14">
        <f ca="1">ROUND(INDIRECT(ADDRESS(ROW()+(0), COLUMN()+(-5), 1))*INDIRECT(ADDRESS(ROW()+(0), COLUMN()+(-2), 1))/100, 2)</f>
        <v>0.39</v>
      </c>
    </row>
    <row r="26" spans="1:10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5"/>
      <c r="J26" s="26">
        <f ca="1">ROUND(SUM(INDIRECT(ADDRESS(ROW()+(-1), COLUMN()+(0), 1)),INDIRECT(ADDRESS(ROW()+(-3), COLUMN()+(0), 1)),INDIRECT(ADDRESS(ROW()+(-9), COLUMN()+(0), 1)),INDIRECT(ADDRESS(ROW()+(-13), COLUMN()+(0), 1))), 2)</f>
        <v>19.64</v>
      </c>
    </row>
    <row r="29" spans="1:10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  <c r="J29" s="27"/>
    </row>
    <row r="30" spans="1:10" ht="13.50" thickBot="1" customHeight="1">
      <c r="A30" s="28" t="s">
        <v>53</v>
      </c>
      <c r="B30" s="28"/>
      <c r="C30" s="28"/>
      <c r="D30" s="28"/>
      <c r="E30" s="28"/>
      <c r="F30" s="29">
        <v>1.07202e+006</v>
      </c>
      <c r="G30" s="29">
        <v>1.07202e+006</v>
      </c>
      <c r="H30" s="29"/>
      <c r="I30" s="29" t="s">
        <v>54</v>
      </c>
      <c r="J30" s="29"/>
    </row>
    <row r="31" spans="1:10" ht="24.0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7">
    <mergeCell ref="A1:J1"/>
    <mergeCell ref="C3:J3"/>
    <mergeCell ref="A5:J5"/>
    <mergeCell ref="A8:B8"/>
    <mergeCell ref="E8:G8"/>
    <mergeCell ref="H8:I8"/>
    <mergeCell ref="A9:B9"/>
    <mergeCell ref="D9:G9"/>
    <mergeCell ref="H9:I9"/>
    <mergeCell ref="A10:B10"/>
    <mergeCell ref="E10:G10"/>
    <mergeCell ref="H10:I10"/>
    <mergeCell ref="A11:B11"/>
    <mergeCell ref="E11:G11"/>
    <mergeCell ref="H11:I11"/>
    <mergeCell ref="A12:B12"/>
    <mergeCell ref="E12:G12"/>
    <mergeCell ref="H12:I12"/>
    <mergeCell ref="A13:B13"/>
    <mergeCell ref="E13:I13"/>
    <mergeCell ref="A14:B14"/>
    <mergeCell ref="D14:G14"/>
    <mergeCell ref="H14:I14"/>
    <mergeCell ref="A15:B15"/>
    <mergeCell ref="E15:G15"/>
    <mergeCell ref="H15:I15"/>
    <mergeCell ref="A16:B16"/>
    <mergeCell ref="E16:G16"/>
    <mergeCell ref="H16:I16"/>
    <mergeCell ref="A17:B17"/>
    <mergeCell ref="E17:I17"/>
    <mergeCell ref="A18:B18"/>
    <mergeCell ref="D18:G18"/>
    <mergeCell ref="H18:I18"/>
    <mergeCell ref="A19:B19"/>
    <mergeCell ref="E19:G19"/>
    <mergeCell ref="H19:I19"/>
    <mergeCell ref="A20:B20"/>
    <mergeCell ref="E20:G20"/>
    <mergeCell ref="H20:I20"/>
    <mergeCell ref="A21:B21"/>
    <mergeCell ref="E21:G21"/>
    <mergeCell ref="H21:I21"/>
    <mergeCell ref="A22:B22"/>
    <mergeCell ref="E22:G22"/>
    <mergeCell ref="H22:I22"/>
    <mergeCell ref="A23:B23"/>
    <mergeCell ref="E23:I23"/>
    <mergeCell ref="A24:B24"/>
    <mergeCell ref="D24:G24"/>
    <mergeCell ref="H24:I24"/>
    <mergeCell ref="A25:B25"/>
    <mergeCell ref="E25:G25"/>
    <mergeCell ref="H25:I25"/>
    <mergeCell ref="A26:D26"/>
    <mergeCell ref="E26:I26"/>
    <mergeCell ref="A29:E29"/>
    <mergeCell ref="G29:H29"/>
    <mergeCell ref="I29:J29"/>
    <mergeCell ref="A30:E30"/>
    <mergeCell ref="F30:F31"/>
    <mergeCell ref="G30:H31"/>
    <mergeCell ref="I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