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<sst xmlns="http://schemas.openxmlformats.org/spreadsheetml/2006/main" count="36" uniqueCount="36">
  <si>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</si>
  <si>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</si>
  <si>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</si>
  <si>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Emmacat en caixa per base de solera, amb àrids reciclats.</t>
  </si>
  <si>
    <r>
      <rPr>
        <sz val="8.25"/>
        <color rgb="FF000000"/>
        <rFont val="Arial"/>
        <family val="2"/>
      </rPr>
      <t xml:space="preserve">Emmacat en caixa per base de solera de 20 cm d'espessor, mitjançant reblert i estès en tongades d'espessor no superior a 20 cm d'àrid reciclat de formigó de 40 a 80 mm de diàmetre; i posterior compactació mitjançant equip manual amb safata vibrant, sobre l'esplanada homogènia i anivellada. El preu no inclou l'execució de l'esplanada.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</si>
  <si>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</si>
  <si>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</si>
  <si>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</si>
  <si>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</si>
  <si>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</si>
  <si>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</si>
  <si>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</si>
  <si>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mt01aro010h</t>
  </si>
  <si>
    <t xml:space="preserve">t</t>
  </si>
  <si>
    <t xml:space="preserve">Àrid reciclat de formigó, de granulometria compresa entre 40 i 80 mm, subministrat mitjançant camió.</t>
  </si>
  <si>
    <t xml:space="preserve">Subtotal materials:</t>
  </si>
  <si>
    <t xml:space="preserve">Equip i maquinària</t>
  </si>
  <si>
    <t xml:space="preserve">mq01pan010a</t>
  </si>
  <si>
    <t xml:space="preserve">h</t>
  </si>
  <si>
    <t xml:space="preserve">Pala carregadora sobre pneumàtics de 120 kW/1,9 m³.</t>
  </si>
  <si>
    <t xml:space="preserve">mq02rod010d</t>
  </si>
  <si>
    <t xml:space="preserve">h</t>
  </si>
  <si>
    <t xml:space="preserve">Safata vibrant de guiat manual, de 300 kg, amplada de treball 70 cm, reversible.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</si>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</sst>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3.78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9.66</v>
      </c>
      <c r="H10" s="14">
        <f ca="1">ROUND(INDIRECT(ADDRESS(ROW()+(0), COLUMN()+(-2), 1))*INDIRECT(ADDRESS(ROW()+(0), COLUMN()+(-1), 1)), 2)</f>
        <v>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45.06</v>
      </c>
      <c r="H13" s="13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7.16</v>
      </c>
      <c r="H14" s="13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118.9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0.251</v>
      </c>
      <c r="G18" s="14">
        <v>24.86</v>
      </c>
      <c r="H18" s="14">
        <f ca="1">ROUND(INDIRECT(ADDRESS(ROW()+(0), COLUMN()+(-2), 1))*INDIRECT(ADDRESS(ROW()+(0), COLUMN()+(-1), 1)), 2)</f>
        <v>6.24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6.24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13.08</v>
      </c>
      <c r="H21" s="14">
        <f ca="1">ROUND(INDIRECT(ADDRESS(ROW()+(0), COLUMN()+(-2), 1))*INDIRECT(ADDRESS(ROW()+(0), COLUMN()+(-1), 1))/100, 2)</f>
        <v>0.26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13.34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