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<sst xmlns="http://schemas.openxmlformats.org/spreadsheetml/2006/main" count="33" uniqueCount="33">
  <si>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</si>
  <si>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ADV020</t>
  </si>
  <si>
    <t xml:space="preserve">m²</t>
  </si>
  <si>
    <t xml:space="preserve">Estabilització de talussos verticals mitjançant la projecció per via humida de formigó.</t>
  </si>
  <si>
    <r>
      <rPr>
        <sz val="8.25"/>
        <color rgb="FF000000"/>
        <rFont val="Arial"/>
        <family val="2"/>
      </rPr>
      <t xml:space="preserve">Estabilització de talussos verticals mitjançant la projecció per via humida de formigó, HM-D-400/F/12/XC2, de 10 cm de gruix total en capes successives.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</si>
  <si>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</si>
  <si>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</si>
  <si>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</si>
  <si>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</si>
  <si>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</si>
  <si>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</si>
  <si>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</si>
  <si>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mt10hal200b</t>
  </si>
  <si>
    <t xml:space="preserve">m³</t>
  </si>
  <si>
    <t xml:space="preserve">Formigó per projectar, HM-D-400/F/12/XC2, fabricat en central.</t>
  </si>
  <si>
    <t xml:space="preserve">Subtotal materials:</t>
  </si>
  <si>
    <t xml:space="preserve">Equip i maquinària</t>
  </si>
  <si>
    <t xml:space="preserve">mq06gun010</t>
  </si>
  <si>
    <t xml:space="preserve">h</t>
  </si>
  <si>
    <t xml:space="preserve">Gunitadora de formigó per via humida 33 kW.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</si>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</sst>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10.20" customWidth="1"/>
    <col min="5" max="5" width="56.10" customWidth="1"/>
    <col min="6" max="6" width="18.53" customWidth="1"/>
    <col min="7" max="7" width="15.81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</v>
      </c>
      <c r="G10" s="14">
        <v>98.5</v>
      </c>
      <c r="H10" s="14">
        <f ca="1">ROUND(INDIRECT(ADDRESS(ROW()+(0), COLUMN()+(-2), 1))*INDIRECT(ADDRESS(ROW()+(0), COLUMN()+(-1), 1)), 2)</f>
        <v>12.81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0.15</v>
      </c>
      <c r="G13" s="14">
        <v>35</v>
      </c>
      <c r="H13" s="14">
        <f ca="1">ROUND(INDIRECT(ADDRESS(ROW()+(0), COLUMN()+(-2), 1))*INDIRECT(ADDRESS(ROW()+(0), COLUMN()+(-1), 1)), 2)</f>
        <v>5.25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5.25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1">
        <v>0.575</v>
      </c>
      <c r="G16" s="13">
        <v>29.67</v>
      </c>
      <c r="H16" s="13">
        <f ca="1">ROUND(INDIRECT(ADDRESS(ROW()+(0), COLUMN()+(-2), 1))*INDIRECT(ADDRESS(ROW()+(0), COLUMN()+(-1), 1)), 2)</f>
        <v>17.06</v>
      </c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2">
        <v>0.288</v>
      </c>
      <c r="G17" s="14">
        <v>24.86</v>
      </c>
      <c r="H17" s="14">
        <f ca="1">ROUND(INDIRECT(ADDRESS(ROW()+(0), COLUMN()+(-2), 1))*INDIRECT(ADDRESS(ROW()+(0), COLUMN()+(-1), 1)), 2)</f>
        <v>7.16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24.22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30</v>
      </c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42.28</v>
      </c>
      <c r="H20" s="14">
        <f ca="1">ROUND(INDIRECT(ADDRESS(ROW()+(0), COLUMN()+(-2), 1))*INDIRECT(ADDRESS(ROW()+(0), COLUMN()+(-1), 1))/100, 2)</f>
        <v>0.85</v>
      </c>
    </row>
    <row r="21" spans="1:8" ht="13.50" thickBot="1" customHeight="1">
      <c r="A21" s="8"/>
      <c r="B21" s="8"/>
      <c r="C21" s="8"/>
      <c r="D21" s="8"/>
      <c r="E21" s="8"/>
      <c r="F21" s="21" t="s">
        <v>32</v>
      </c>
      <c r="G21" s="21"/>
      <c r="H21" s="22">
        <f ca="1">ROUND(SUM(INDIRECT(ADDRESS(ROW()+(-1), COLUMN()+(0), 1)),INDIRECT(ADDRESS(ROW()+(-3), COLUMN()+(0), 1)),INDIRECT(ADDRESS(ROW()+(-7), COLUMN()+(0), 1)),INDIRECT(ADDRESS(ROW()+(-10), COLUMN()+(0), 1))), 2)</f>
        <v>43.13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