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<sst xmlns="http://schemas.openxmlformats.org/spreadsheetml/2006/main" count="42" uniqueCount="42">
  <si>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</si>
  <si>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ADP010</t>
  </si>
  <si>
    <t xml:space="preserve">m³</t>
  </si>
  <si>
    <t xml:space="preserve">Terraplenament.</t>
  </si>
  <si>
    <r>
      <rPr>
        <sz val="8.25"/>
        <color rgb="FF000000"/>
        <rFont val="Arial"/>
        <family val="2"/>
      </rPr>
      <t xml:space="preserve">Terraplenament per a coronació de terraplè, mitjançant l'estesa en tongades d'espessor no superior a 30 cm de material adequat, que compleix els requisits exposats en l'art. 330.3.3.2 del PG-3 i posterior compactació amb mitjans mecànics fins a assolir una densitat seca no inferior al 100% de la màxima obtinguda en l'assaig Proctor Modificat, realitzat segons UNE 103501, i això quantes vegades sigui necessari, fins aconseguir la cota de subrasant.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</si>
  <si>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</si>
  <si>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</si>
  <si>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</si>
  <si>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</si>
  <si>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</si>
  <si>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</si>
  <si>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</si>
  <si>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mt01art030b</t>
  </si>
  <si>
    <t xml:space="preserve">m³</t>
  </si>
  <si>
    <t xml:space="preserve">Material adequat d'aportació, per a formació de terraplens, segons l'art. 330.3.3.2 del PG-3.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</si>
  <si>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</si>
  <si>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</si>
  <si>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</si>
  <si>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</si>
  <si>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</si>
  <si>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mq04cab010b</t>
  </si>
  <si>
    <t xml:space="preserve">h</t>
  </si>
  <si>
    <t xml:space="preserve">Camió basculant de 10 t de càrrega, de 147 kW.</t>
  </si>
  <si>
    <t xml:space="preserve">mq01mot010a</t>
  </si>
  <si>
    <t xml:space="preserve">h</t>
  </si>
  <si>
    <t xml:space="preserve">Motoanivelladora de 141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</si>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</sst>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5.74</v>
      </c>
      <c r="H10" s="14">
        <f ca="1">ROUND(INDIRECT(ADDRESS(ROW()+(0), COLUMN()+(-2), 1))*INDIRECT(ADDRESS(ROW()+(0), COLUMN()+(-1), 1)), 2)</f>
        <v>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45.06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3">
        <v>36.92</v>
      </c>
      <c r="H14" s="13">
        <f ca="1">ROUND(INDIRECT(ADDRESS(ROW()+(0), COLUMN()+(-2), 1))*INDIRECT(ADDRESS(ROW()+(0), COLUMN()+(-1), 1)), 2)</f>
        <v>1.66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0.018</v>
      </c>
      <c r="G15" s="13">
        <v>75.91</v>
      </c>
      <c r="H15" s="13">
        <f ca="1">ROUND(INDIRECT(ADDRESS(ROW()+(0), COLUMN()+(-2), 1))*INDIRECT(ADDRESS(ROW()+(0), COLUMN()+(-1), 1)), 2)</f>
        <v>1.37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3">
        <v>69.78</v>
      </c>
      <c r="H16" s="13">
        <f ca="1">ROUND(INDIRECT(ADDRESS(ROW()+(0), COLUMN()+(-2), 1))*INDIRECT(ADDRESS(ROW()+(0), COLUMN()+(-1), 1)), 2)</f>
        <v>3.49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</v>
      </c>
      <c r="G17" s="14">
        <v>118.9</v>
      </c>
      <c r="H17" s="14">
        <f ca="1">ROUND(INDIRECT(ADDRESS(ROW()+(0), COLUMN()+(-2), 1))*INDIRECT(ADDRESS(ROW()+(0), COLUMN()+(-1), 1)), 2)</f>
        <v>2.38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0.084</v>
      </c>
      <c r="G20" s="14">
        <v>24.86</v>
      </c>
      <c r="H20" s="14">
        <f ca="1">ROUND(INDIRECT(ADDRESS(ROW()+(0), COLUMN()+(-2), 1))*INDIRECT(ADDRESS(ROW()+(0), COLUMN()+(-1), 1)), 2)</f>
        <v>2.09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2.09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18.94</v>
      </c>
      <c r="H23" s="14">
        <f ca="1">ROUND(INDIRECT(ADDRESS(ROW()+(0), COLUMN()+(-2), 1))*INDIRECT(ADDRESS(ROW()+(0), COLUMN()+(-1), 1))/100, 2)</f>
        <v>0.38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1)),INDIRECT(ADDRESS(ROW()+(-6), COLUMN()+(0), 1)),INDIRECT(ADDRESS(ROW()+(-13), COLUMN()+(0), 1))), 2)</f>
        <v>19.32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