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<sst xmlns="http://schemas.openxmlformats.org/spreadsheetml/2006/main" count="47" uniqueCount="47">
  <si>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</si>
  <si>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YCB060</t>
  </si>
  <si>
    <t xml:space="preserve">m</t>
  </si>
  <si>
    <t xml:space="preserve">Topall per a protecció de camions durant la descàrrega en vores d'excavació.</t>
  </si>
  <si>
    <r>
      <rPr>
        <sz val="8.25"/>
        <color rgb="FF000000"/>
        <rFont val="Arial"/>
        <family val="2"/>
      </rPr>
      <t xml:space="preserve">Protecció enfront de la caiguda de camions en vores d'excavació, durant els treballs de descàrrega directa de formigó o materials de reblert, formada per topall compost per 2 taulons de fusta de pi de 25x7,5 cm, amortitzables en 4 usos i perfils d'acer UNE-EN 10025 S275JR, laminat en calent, de la sèrie IPN 200, galvanitzat en calent, de 1 m de longitud, clavats en el terreny cada 2,0 m, amortitzables en 150 usos. Inclús elements d'acer per a acoblament dels taulons.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</si>
  <si>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</si>
  <si>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</si>
  <si>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</si>
  <si>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</si>
  <si>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</si>
  <si>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</si>
  <si>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</si>
  <si>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mt50spa050o</t>
  </si>
  <si>
    <t xml:space="preserve">m³</t>
  </si>
  <si>
    <t xml:space="preserve">Tauló de fusta de pi, dimensions 25x7,5 cm.</t>
  </si>
  <si>
    <t xml:space="preserve">mt07emr511a</t>
  </si>
  <si>
    <t xml:space="preserve">kg</t>
  </si>
  <si>
    <t xml:space="preserve">Ferraments d'acer galvanitzat tipus DX51D+Z275N i cargols rosca-xapa d'acer zincat, per a encaix d'estructures de fusta, per a classes de servei 1 i 2 segons UNE-EN 1995-1-1.</t>
  </si>
  <si>
    <t xml:space="preserve">mt07ala110gb</t>
  </si>
  <si>
    <t xml:space="preserve">m</t>
  </si>
  <si>
    <t xml:space="preserve">Perfil d'acer UNE-EN 10025 S275JR, sèrie IPN 200, laminat en calent, amb recobriment galvanitzat, per aplicacions estructurals. Treballat i muntat en taller, per a col·locar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</si>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</sst>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2.38" customWidth="1"/>
    <col min="7" max="7" width="9.52" customWidth="1"/>
    <col min="8" max="8" width="3.23" customWidth="1"/>
    <col min="9" max="9" width="10.20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0.009</v>
      </c>
      <c r="H10" s="11"/>
      <c r="I10" s="12">
        <v>448.71</v>
      </c>
      <c r="J10" s="12"/>
      <c r="K10" s="12">
        <f ca="1">ROUND(INDIRECT(ADDRESS(ROW()+(0), COLUMN()+(-4), 1))*INDIRECT(ADDRESS(ROW()+(0), COLUMN()+(-2), 1)), 2)</f>
        <v>4.04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11.65</v>
      </c>
      <c r="J11" s="12"/>
      <c r="K11" s="12">
        <f ca="1">ROUND(INDIRECT(ADDRESS(ROW()+(0), COLUMN()+(-4), 1))*INDIRECT(ADDRESS(ROW()+(0), COLUMN()+(-2), 1)), 2)</f>
        <v>5.83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0.005</v>
      </c>
      <c r="H12" s="11"/>
      <c r="I12" s="12">
        <v>91.03</v>
      </c>
      <c r="J12" s="12"/>
      <c r="K12" s="12">
        <f ca="1">ROUND(INDIRECT(ADDRESS(ROW()+(0), COLUMN()+(-4), 1))*INDIRECT(ADDRESS(ROW()+(0), COLUMN()+(-2), 1)), 2)</f>
        <v>0.46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4.9</v>
      </c>
      <c r="J13" s="14"/>
      <c r="K13" s="14">
        <f ca="1">ROUND(INDIRECT(ADDRESS(ROW()+(0), COLUMN()+(-4), 1))*INDIRECT(ADDRESS(ROW()+(0), COLUMN()+(-2), 1)), 2)</f>
        <v>0.01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10.34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0.132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3.75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0.132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3.14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6.89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17.23</v>
      </c>
      <c r="J20" s="14"/>
      <c r="K20" s="14">
        <f ca="1">ROUND(INDIRECT(ADDRESS(ROW()+(0), COLUMN()+(-4), 1))*INDIRECT(ADDRESS(ROW()+(0), COLUMN()+(-2), 1))/100, 2)</f>
        <v>0.34</v>
      </c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1"/>
      <c r="K21" s="22">
        <f ca="1">ROUND(SUM(INDIRECT(ADDRESS(ROW()+(-1), COLUMN()+(0), 1)),INDIRECT(ADDRESS(ROW()+(-3), COLUMN()+(0), 1)),INDIRECT(ADDRESS(ROW()+(-7), COLUMN()+(0), 1))), 2)</f>
        <v>17.57</v>
      </c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  <c r="K24" s="23"/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 t="s">
        <v>42</v>
      </c>
      <c r="K25" s="25"/>
    </row>
    <row r="26" spans="1:11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