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<sst xmlns="http://schemas.openxmlformats.org/spreadsheetml/2006/main" count="25" uniqueCount="25">
  <si>
    <t xml:space="preserve"/>
  </si>
  <si>
    <t xml:space="preserve">YCB040</t>
  </si>
  <si>
    <t xml:space="preserve">U</t>
  </si>
  <si>
    <t xml:space="preserve">Passarel·la per a protecció de pas de vianants sobre rases.</t>
  </si>
  <si>
    <r>
      <rPr>
        <sz val="8.25"/>
        <color rgb="FF000000"/>
        <rFont val="Arial"/>
        <family val="2"/>
      </rPr>
      <t xml:space="preserve">Protecció de pas de vianants sobre rases obertes mitjançant passarel·la d'acer, de 1,50 m de longitud per a amplada màxima de rasa de 0,9 m, amplada útil de 0,87 m, amb plataforma de superfície antilliscant sense desnivells, amb 400 kg de capacitat de càrrega, entornpeus laterals de 0,15 m, baranes laterals de 1 m d'altura, amb travesser lateral, amortitzable en 20 usos. Inclús elements de fixació al terra per garantir la immobilitat del conjunt.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</si>
  <si>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</si>
  <si>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</si>
  <si>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</si>
  <si>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</si>
  <si>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</si>
  <si>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</si>
  <si>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</si>
  <si>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mt50spm020lbs</t>
  </si>
  <si>
    <t xml:space="preserve">U</t>
  </si>
  <si>
    <t xml:space="preserve">Passarel·la de vianants d'acer, de 1,5 m de longitud per a amplada màxima de rasa de 0,9 m, amplada útil de 0,87 m, amb plataforma de superfície antilliscant sense desnivells, amb 400 kg de capacitat de càrrega, entornpeus laterals de 0,15 m, baranes laterals de 1 m d'altura, amb travesser lateral.</t>
  </si>
  <si>
    <t xml:space="preserve">Subtotal materials:</t>
  </si>
  <si>
    <t xml:space="preserve">Mà d'obra</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</si>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</sst>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6.63" customWidth="1"/>
    <col min="5" max="5" width="74.80" customWidth="1"/>
    <col min="6" max="6" width="12.75" customWidth="1"/>
    <col min="7" max="7" width="11.2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0.05</v>
      </c>
      <c r="G10" s="14">
        <v>385.45</v>
      </c>
      <c r="H10" s="14">
        <f ca="1">ROUND(INDIRECT(ADDRESS(ROW()+(0), COLUMN()+(-2), 1))*INDIRECT(ADDRESS(ROW()+(0), COLUMN()+(-1), 1)), 2)</f>
        <v>19.27</v>
      </c>
    </row>
    <row r="11" spans="1:8" ht="13.50" thickBot="1" customHeight="1">
      <c r="A11" s="15"/>
      <c r="B11" s="15"/>
      <c r="C11" s="15"/>
      <c r="D11" s="15"/>
      <c r="E11" s="15"/>
      <c r="F11" s="9" t="s">
        <v>15</v>
      </c>
      <c r="G11" s="9"/>
      <c r="H11" s="17">
        <f ca="1">ROUND(SUM(INDIRECT(ADDRESS(ROW()+(-1), COLUMN()+(0), 1))), 2)</f>
        <v>19.27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0.132</v>
      </c>
      <c r="G13" s="14">
        <v>23.81</v>
      </c>
      <c r="H13" s="14">
        <f ca="1">ROUND(INDIRECT(ADDRESS(ROW()+(0), COLUMN()+(-2), 1))*INDIRECT(ADDRESS(ROW()+(0), COLUMN()+(-1), 1)), 2)</f>
        <v>3.14</v>
      </c>
    </row>
    <row r="14" spans="1:8" ht="13.50" thickBot="1" customHeight="1">
      <c r="A14" s="15"/>
      <c r="B14" s="15"/>
      <c r="C14" s="15"/>
      <c r="D14" s="15"/>
      <c r="E14" s="15"/>
      <c r="F14" s="9" t="s">
        <v>20</v>
      </c>
      <c r="G14" s="9"/>
      <c r="H14" s="17">
        <f ca="1">ROUND(SUM(INDIRECT(ADDRESS(ROW()+(-1), COLUMN()+(0), 1))), 2)</f>
        <v>3.14</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22.41</v>
      </c>
      <c r="H16" s="14">
        <f ca="1">ROUND(INDIRECT(ADDRESS(ROW()+(0), COLUMN()+(-2), 1))*INDIRECT(ADDRESS(ROW()+(0), COLUMN()+(-1), 1))/100, 2)</f>
        <v>0.45</v>
      </c>
    </row>
    <row r="17" spans="1:8" ht="13.50" thickBot="1" customHeight="1">
      <c r="A17" s="8"/>
      <c r="B17" s="8"/>
      <c r="C17" s="8"/>
      <c r="D17" s="8"/>
      <c r="E17" s="8"/>
      <c r="F17" s="21" t="s">
        <v>24</v>
      </c>
      <c r="G17" s="21"/>
      <c r="H17" s="22">
        <f ca="1">ROUND(SUM(INDIRECT(ADDRESS(ROW()+(-1), COLUMN()+(0), 1)),INDIRECT(ADDRESS(ROW()+(-3), COLUMN()+(0), 1)),INDIRECT(ADDRESS(ROW()+(-6), COLUMN()+(0), 1))), 2)</f>
        <v>22.86</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