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<sst xmlns="http://schemas.openxmlformats.org/spreadsheetml/2006/main" count="37" uniqueCount="37">
  <si>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</si>
  <si>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TMC040</t>
  </si>
  <si>
    <t xml:space="preserve">U</t>
  </si>
  <si>
    <t xml:space="preserve">Guardacontenidor de fusta.</t>
  </si>
  <si>
    <r>
      <rPr>
        <sz val="8.25"/>
        <color rgb="FF000000"/>
        <rFont val="Arial"/>
        <family val="2"/>
      </rPr>
      <t xml:space="preserve">Guardacontenidor de fusta de pi Suècia tractada en autoclau, amb classe d'ús 4 segons UNE-EN 335, de 2,10x1,95x2,20 m, amb coberta a una aigua protegida amb tela asfàltica, tot això muntat amb ferramentes, tacs d'expansió i cargols galvanitzats en calent, embotida i protegida amb taps de seguretat, fixat mitjançant base metàl·lica galvanitzada de 15x15 cm amb perfil tubular de 7x7 cm de secció a una superfície suport. El preu no inclou la superfície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</si>
  <si>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</si>
  <si>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</si>
  <si>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</si>
  <si>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</si>
  <si>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</si>
  <si>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</si>
  <si>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</si>
  <si>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mt52muc050a</t>
  </si>
  <si>
    <t xml:space="preserve">U</t>
  </si>
  <si>
    <t xml:space="preserve">Guardacontenidor de fusta de pi Suècia tractada en autoclau, amb classe d'ús 4 segons UNE-EN 335, de 2,10x1,95x2,20 m, amb coberta a una aigua protegida amb tela asfàltica, tot això muntat amb ferramentes, tacs d'expansió i cargols galvanitzats en calent, embotida i protegida amb taps de seguretat.</t>
  </si>
  <si>
    <t xml:space="preserve">mt52muc060a</t>
  </si>
  <si>
    <t xml:space="preserve">U</t>
  </si>
  <si>
    <t xml:space="preserve">Base metàl·lica galvanitzada de 15x15 cm amb perfil tubular de 7x7 cm de secció.</t>
  </si>
  <si>
    <t xml:space="preserve">Subtotal materials: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</si>
  <si>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</si>
  <si>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</si>
  <si>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</si>
  <si>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</si>
  <si>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</si>
  <si>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</si>
  <si>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mo087</t>
  </si>
  <si>
    <t xml:space="preserve">h</t>
  </si>
  <si>
    <t xml:space="preserve">Ajudant construcció d'obra civil.</t>
  </si>
  <si>
    <t xml:space="preserve">mo041</t>
  </si>
  <si>
    <t xml:space="preserve">h</t>
  </si>
  <si>
    <t xml:space="preserve">Oficial 1ª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</si>
  <si>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</si>
  <si>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</si>
  <si>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</si>
  <si>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</si>
  <si>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565,77€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</si>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</sst>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0.68" customWidth="1"/>
    <col min="4" max="4" width="5.95" customWidth="1"/>
    <col min="5" max="5" width="71.74" customWidth="1"/>
    <col min="6" max="6" width="14.4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908.25</v>
      </c>
      <c r="H10" s="12">
        <f ca="1">ROUND(INDIRECT(ADDRESS(ROW()+(0), COLUMN()+(-2), 1))*INDIRECT(ADDRESS(ROW()+(0), COLUMN()+(-1), 1)), 2)</f>
        <v>908.25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10.21</v>
      </c>
      <c r="H11" s="14">
        <f ca="1">ROUND(INDIRECT(ADDRESS(ROW()+(0), COLUMN()+(-2), 1))*INDIRECT(ADDRESS(ROW()+(0), COLUMN()+(-1), 1)), 2)</f>
        <v>40.84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949.09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0.33</v>
      </c>
      <c r="G14" s="14">
        <v>56.47</v>
      </c>
      <c r="H14" s="14">
        <f ca="1">ROUND(INDIRECT(ADDRESS(ROW()+(0), COLUMN()+(-2), 1))*INDIRECT(ADDRESS(ROW()+(0), COLUMN()+(-1), 1)), 2)</f>
        <v>18.64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18.64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3.956</v>
      </c>
      <c r="G17" s="12">
        <v>25.28</v>
      </c>
      <c r="H17" s="12">
        <f ca="1">ROUND(INDIRECT(ADDRESS(ROW()+(0), COLUMN()+(-2), 1))*INDIRECT(ADDRESS(ROW()+(0), COLUMN()+(-1), 1)), 2)</f>
        <v>100.01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3.956</v>
      </c>
      <c r="G18" s="14">
        <v>28.42</v>
      </c>
      <c r="H18" s="14">
        <f ca="1">ROUND(INDIRECT(ADDRESS(ROW()+(0), COLUMN()+(-2), 1))*INDIRECT(ADDRESS(ROW()+(0), COLUMN()+(-1), 1)), 2)</f>
        <v>112.43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212.44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1180.17</v>
      </c>
      <c r="H21" s="14">
        <f ca="1">ROUND(INDIRECT(ADDRESS(ROW()+(0), COLUMN()+(-2), 1))*INDIRECT(ADDRESS(ROW()+(0), COLUMN()+(-1), 1))/100, 2)</f>
        <v>23.6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1203.77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