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<sst xmlns="http://schemas.openxmlformats.org/spreadsheetml/2006/main" count="32" uniqueCount="32">
  <si>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</si>
  <si>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TMB030</t>
  </si>
  <si>
    <t xml:space="preserve">U</t>
  </si>
  <si>
    <t xml:space="preserve">Banc de resines.</t>
  </si>
  <si>
    <r>
      <rPr>
        <sz val="8.25"/>
        <color rgb="FF000000"/>
        <rFont val="Arial"/>
        <family val="2"/>
      </rPr>
      <t xml:space="preserve">Banc model Iola "SANTA &amp; COLE" per col·locar en superfície, de 50x44x150 cm, amb seient de polietilè de color negre, fixat a una superfície suport amb elements d'ancoratge. El preu no inclou la superfície suport.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</si>
  <si>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</si>
  <si>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</si>
  <si>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</si>
  <si>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</si>
  <si>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</si>
  <si>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</si>
  <si>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</si>
  <si>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mt52bsc140o</t>
  </si>
  <si>
    <t xml:space="preserve">U</t>
  </si>
  <si>
    <t xml:space="preserve">Banc model Iola "SANTA &amp; COLE" per col·locar en superfície, de 50x44x150 cm, amb seient de polietilè de color negre, inclús perns d'ancoratge.</t>
  </si>
  <si>
    <t xml:space="preserve">mt09reh330</t>
  </si>
  <si>
    <t xml:space="preserve">kg</t>
  </si>
  <si>
    <t xml:space="preserve">Morter de resina epoxi amb sorra de sílice, d'enduriment ràpid, per a reblert d'ancoratges.</t>
  </si>
  <si>
    <t xml:space="preserve">Subtotal materials:</t>
  </si>
  <si>
    <t xml:space="preserve">Mà d'obra</t>
  </si>
  <si>
    <t xml:space="preserve">mo041</t>
  </si>
  <si>
    <t xml:space="preserve">h</t>
  </si>
  <si>
    <t xml:space="preserve">Oficial 1ª construcció d'obra civil.</t>
  </si>
  <si>
    <t xml:space="preserve">mo087</t>
  </si>
  <si>
    <t xml:space="preserve">h</t>
  </si>
  <si>
    <t xml:space="preserve">Ajudant construcció d'obra civil.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</si>
  <si>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</si>
  <si>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</si>
  <si>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</si>
  <si>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</si>
  <si>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621,43€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</si>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</sst>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91" customWidth="1"/>
    <col min="3" max="3" width="1.02" customWidth="1"/>
    <col min="4" max="4" width="5.61" customWidth="1"/>
    <col min="5" max="5" width="75.48" customWidth="1"/>
    <col min="6" max="6" width="12.75" customWidth="1"/>
    <col min="7" max="7" width="11.2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922.56</v>
      </c>
      <c r="H10" s="12">
        <f ca="1">ROUND(INDIRECT(ADDRESS(ROW()+(0), COLUMN()+(-2), 1))*INDIRECT(ADDRESS(ROW()+(0), COLUMN()+(-1), 1)), 2)</f>
        <v>922.56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0.2</v>
      </c>
      <c r="G11" s="14">
        <v>5.11</v>
      </c>
      <c r="H11" s="14">
        <f ca="1">ROUND(INDIRECT(ADDRESS(ROW()+(0), COLUMN()+(-2), 1))*INDIRECT(ADDRESS(ROW()+(0), COLUMN()+(-1), 1)), 2)</f>
        <v>1.02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923.58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0.528</v>
      </c>
      <c r="G14" s="12">
        <v>28.42</v>
      </c>
      <c r="H14" s="12">
        <f ca="1">ROUND(INDIRECT(ADDRESS(ROW()+(0), COLUMN()+(-2), 1))*INDIRECT(ADDRESS(ROW()+(0), COLUMN()+(-1), 1)), 2)</f>
        <v>15.01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0.528</v>
      </c>
      <c r="G15" s="14">
        <v>25.28</v>
      </c>
      <c r="H15" s="14">
        <f ca="1">ROUND(INDIRECT(ADDRESS(ROW()+(0), COLUMN()+(-2), 1))*INDIRECT(ADDRESS(ROW()+(0), COLUMN()+(-1), 1)), 2)</f>
        <v>13.35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28.36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951.94</v>
      </c>
      <c r="H18" s="14">
        <f ca="1">ROUND(INDIRECT(ADDRESS(ROW()+(0), COLUMN()+(-2), 1))*INDIRECT(ADDRESS(ROW()+(0), COLUMN()+(-1), 1))/100, 2)</f>
        <v>19.04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970.98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