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<sst xmlns="http://schemas.openxmlformats.org/spreadsheetml/2006/main" count="35" uniqueCount="35">
  <si>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</si>
  <si>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TJJ050</t>
  </si>
  <si>
    <t xml:space="preserve">U</t>
  </si>
  <si>
    <t xml:space="preserve">Tobogan.</t>
  </si>
  <si>
    <r>
      <rPr>
        <sz val="8.25"/>
        <color rgb="FF000000"/>
        <rFont val="Arial"/>
        <family val="2"/>
      </rPr>
      <t xml:space="preserve">Tobogan de plaques de polietilè d'alta densitat, per a nens de 2 a 6 anys, amb zona de seguretat de 20,00 m² i 1,20 m d'altura lliure de caiguda. Col·locació en obra: amb tacs químics, sobre una base de formigó.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</si>
  <si>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</si>
  <si>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</si>
  <si>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</si>
  <si>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</si>
  <si>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</si>
  <si>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</si>
  <si>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</si>
  <si>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mt10hmf010tLc</t>
  </si>
  <si>
    <t xml:space="preserve">m³</t>
  </si>
  <si>
    <t xml:space="preserve">Formigó HM-20/P/20/X0, fabricat en central.</t>
  </si>
  <si>
    <t xml:space="preserve">mt50spl105b</t>
  </si>
  <si>
    <t xml:space="preserve">U</t>
  </si>
  <si>
    <t xml:space="preserve">Fixació composta per tac químic, volandera i cargol d'acer.</t>
  </si>
  <si>
    <t xml:space="preserve">mt52jig050e</t>
  </si>
  <si>
    <t xml:space="preserve">U</t>
  </si>
  <si>
    <t xml:space="preserve">Tobogan de plaques de polietilè d'alta densitat, rampa de polietilè, barra de seguretat i graons de poliuretà amb nucli d'acer, per a nens de 2 a 6 anys, amb zona de seguretat de 20,00 m² i 1,20 m d'altura lliure de caiguda, amb elements de fixació. Segons UNE-EN 1176-1 i UNE-EN 1176-3.</t>
  </si>
  <si>
    <t xml:space="preserve">Subtotal materials: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</si>
  <si>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</si>
  <si>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</si>
  <si>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</si>
  <si>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</si>
  <si>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</si>
  <si>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</si>
  <si>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</si>
  <si>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</si>
  <si>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</si>
  <si>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</si>
  <si>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</si>
  <si>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571,84€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</si>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</sst>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36" customWidth="1"/>
    <col min="4" max="4" width="6.63" customWidth="1"/>
    <col min="5" max="5" width="72.42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83.57</v>
      </c>
      <c r="H10" s="12">
        <f ca="1">ROUND(INDIRECT(ADDRESS(ROW()+(0), COLUMN()+(-2), 1))*INDIRECT(ADDRESS(ROW()+(0), COLUMN()+(-1), 1)), 2)</f>
        <v>41.79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2">
        <v>5.82</v>
      </c>
      <c r="H11" s="12">
        <f ca="1">ROUND(INDIRECT(ADDRESS(ROW()+(0), COLUMN()+(-2), 1))*INDIRECT(ADDRESS(ROW()+(0), COLUMN()+(-1), 1)), 2)</f>
        <v>46.56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2431.54</v>
      </c>
      <c r="H12" s="14">
        <f ca="1">ROUND(INDIRECT(ADDRESS(ROW()+(0), COLUMN()+(-2), 1))*INDIRECT(ADDRESS(ROW()+(0), COLUMN()+(-1), 1)), 2)</f>
        <v>2431.54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2519.89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5.275</v>
      </c>
      <c r="G15" s="12">
        <v>28.42</v>
      </c>
      <c r="H15" s="12">
        <f ca="1">ROUND(INDIRECT(ADDRESS(ROW()+(0), COLUMN()+(-2), 1))*INDIRECT(ADDRESS(ROW()+(0), COLUMN()+(-1), 1)), 2)</f>
        <v>149.92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5.275</v>
      </c>
      <c r="G16" s="14">
        <v>25.28</v>
      </c>
      <c r="H16" s="14">
        <f ca="1">ROUND(INDIRECT(ADDRESS(ROW()+(0), COLUMN()+(-2), 1))*INDIRECT(ADDRESS(ROW()+(0), COLUMN()+(-1), 1)), 2)</f>
        <v>133.35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283.27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2803.16</v>
      </c>
      <c r="H19" s="14">
        <f ca="1">ROUND(INDIRECT(ADDRESS(ROW()+(0), COLUMN()+(-2), 1))*INDIRECT(ADDRESS(ROW()+(0), COLUMN()+(-1), 1))/100, 2)</f>
        <v>56.06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2859.22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